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เขตสุขภาพที่ 8\2563\EOC 2563\COVID-19\สำรวจความพร้อม COVID-19\"/>
    </mc:Choice>
  </mc:AlternateContent>
  <xr:revisionPtr revIDLastSave="0" documentId="13_ncr:1_{12CF9453-9306-45C5-AC1A-C62AE676D22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กลุ่ม 1" sheetId="2" r:id="rId1"/>
    <sheet name="Equipment" sheetId="6" r:id="rId2"/>
    <sheet name="กลุ่ม 2" sheetId="3" r:id="rId3"/>
    <sheet name="กลุ่ม 3" sheetId="4" r:id="rId4"/>
    <sheet name="ข้อมูลเคยสำรวจ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2" l="1"/>
  <c r="M20" i="4" l="1"/>
  <c r="N20" i="4"/>
  <c r="D20" i="4" l="1"/>
  <c r="E20" i="4"/>
  <c r="F20" i="4"/>
  <c r="G20" i="4"/>
  <c r="I20" i="4"/>
  <c r="J20" i="4"/>
  <c r="L20" i="4"/>
  <c r="C20" i="4"/>
  <c r="M25" i="2"/>
  <c r="D25" i="2"/>
  <c r="E25" i="2"/>
  <c r="F25" i="2"/>
  <c r="G25" i="2"/>
  <c r="H25" i="2"/>
  <c r="C25" i="2"/>
</calcChain>
</file>

<file path=xl/sharedStrings.xml><?xml version="1.0" encoding="utf-8"?>
<sst xmlns="http://schemas.openxmlformats.org/spreadsheetml/2006/main" count="491" uniqueCount="196">
  <si>
    <t>สถานการณ์ความพร้อม</t>
  </si>
  <si>
    <t>ลำดับ</t>
  </si>
  <si>
    <t>รวม</t>
  </si>
  <si>
    <t>อายุรแพทย์</t>
  </si>
  <si>
    <t>จังหวัด</t>
  </si>
  <si>
    <t>จำนวน รพ.
A, S, M-1</t>
  </si>
  <si>
    <t>จำนวน 
Clinic ที่เปิด</t>
  </si>
  <si>
    <t>จำนวน
AIR</t>
  </si>
  <si>
    <t>จำนวน
modified AIR
(ใช้ได้จริง/ที่มีอยู่)</t>
  </si>
  <si>
    <t>จำนวน
Isolation
room</t>
  </si>
  <si>
    <t>อำเภอ</t>
  </si>
  <si>
    <t>สถานเปิด</t>
  </si>
  <si>
    <t xml:space="preserve">รพ.สนาม </t>
  </si>
  <si>
    <t>จำนวน
เตียง</t>
  </si>
  <si>
    <t>...............................................</t>
  </si>
  <si>
    <t>จำนวนแพทย์</t>
  </si>
  <si>
    <t>จำนวนพยาบาล</t>
  </si>
  <si>
    <t>อายุรแพทย์
โรคติดเชื้อ</t>
  </si>
  <si>
    <t>ศัลแพทย์โรคหัวใจ
และทรวงอก</t>
  </si>
  <si>
    <t>แพทย์
รังสีวินิจฉัย</t>
  </si>
  <si>
    <t>พยาบาล
ผู้ป่วยวิกฤติ</t>
  </si>
  <si>
    <t>พยาบาลผู้ป่วย
โรคติดเชื้อและ
การป้องกัน
การติดเชื้อ</t>
  </si>
  <si>
    <t>นักเทคนิค
การแพทย์</t>
  </si>
  <si>
    <t>อายุรแพทย์
เฉพาะทาง
โรคปอด</t>
  </si>
  <si>
    <t>จิตแพทย์</t>
  </si>
  <si>
    <t>พยาบาล
เฉพาะทาง
จิตเวช</t>
  </si>
  <si>
    <t>นักรังสี
เทคนิค</t>
  </si>
  <si>
    <t xml:space="preserve">นวก.สธ. และบุคลากรทางสาธารณสุข ที่ผ่านการอบรมหลักสูตร 
FEMT หรือ FETH หรือ  CDCU </t>
  </si>
  <si>
    <t>ตำแหน่ง</t>
  </si>
  <si>
    <t>โทรศัพท์</t>
  </si>
  <si>
    <t>ผู้รายงาน</t>
  </si>
  <si>
    <t>กลุ่ม 3 Human Resource</t>
  </si>
  <si>
    <t>กลุ่มที่ 1 ความพร้อมของสถานพยาบาล</t>
  </si>
  <si>
    <t>อธิบาย</t>
  </si>
  <si>
    <t>Cohort ward</t>
  </si>
  <si>
    <t xml:space="preserve">ARI  </t>
  </si>
  <si>
    <t>จำนวน  Ventilator</t>
  </si>
  <si>
    <t>รพ.นอกสังกัด สป./เอกชน</t>
  </si>
  <si>
    <t>อำเภอ/รพ.</t>
  </si>
  <si>
    <t>จำนวนวิชาชีพอื่นๆ</t>
  </si>
  <si>
    <t>กลุ่มที่ 2 stockpile/logistics/Equipments</t>
  </si>
  <si>
    <t>สกลนคร</t>
  </si>
  <si>
    <t>จำนวน (แบ่งเป็นชนิด และ ชิ้น)</t>
  </si>
  <si>
    <t>PPE</t>
  </si>
  <si>
    <t>ถุงคลุมขา</t>
  </si>
  <si>
    <t>N95</t>
  </si>
  <si>
    <t>แว่นครอบตา</t>
  </si>
  <si>
    <t>ถุงมือยางสีฟ้า</t>
  </si>
  <si>
    <t>ถุงมือยางสีขาว</t>
  </si>
  <si>
    <t>10710 : โรงพยาบาลสกลนคร</t>
  </si>
  <si>
    <t>11089 : โรงพยาบาลกุสุมาลย์</t>
  </si>
  <si>
    <t>11090 : โรงพยาบาลกุดบาก</t>
  </si>
  <si>
    <t>11091 : โรงพยาบาลพระอาจารย์ฝั้นอาจาโร</t>
  </si>
  <si>
    <t>11092 : โรงพยาบาลพังโคน</t>
  </si>
  <si>
    <t>11093 : โรงพยาบาลวาริชภูมิ</t>
  </si>
  <si>
    <t>11094 : โรงพยาบาลนิคมน้ำอูน</t>
  </si>
  <si>
    <t>11095 : โรงพยาบาลวานรนิวาส</t>
  </si>
  <si>
    <t>11096 : โรงพยาบาลคำตากล้า</t>
  </si>
  <si>
    <t>11097 : โรงพยาบาลบ้านม่วง</t>
  </si>
  <si>
    <t>11098 : โรงพยาบาลอากาศอำนวย</t>
  </si>
  <si>
    <t>11099 : โรงพยาบาลส่องดาว</t>
  </si>
  <si>
    <t>11100 : โรงพยาบาลเต่างอย</t>
  </si>
  <si>
    <t>11101 : โรงพยาบาลโคกศรีสุพรรณ</t>
  </si>
  <si>
    <t>11102 : โรงพยาบาลเจริญศิลป์</t>
  </si>
  <si>
    <t>11103 : โรงพยาบาลโพนนาแก้ว</t>
  </si>
  <si>
    <t>11450 : โรงพยาบาลสมเด็จพระยุพราชสว่างแดนดิน</t>
  </si>
  <si>
    <t>21323 : โรงพยาบาลพระอาจารย์แบน ธนากโร</t>
  </si>
  <si>
    <t>สสจ</t>
  </si>
  <si>
    <t>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</si>
  <si>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</si>
  <si>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</si>
  <si>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</si>
  <si>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</si>
  <si>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</si>
  <si>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</si>
  <si>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</si>
  <si>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</si>
  <si>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</si>
  <si>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</si>
  <si>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</si>
  <si>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</si>
  <si>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</si>
  <si>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</si>
  <si>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</si>
  <si>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</si>
  <si>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</si>
  <si>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</si>
  <si>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</si>
  <si>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</si>
  <si>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สสจ.หนองคาย</t>
  </si>
  <si>
    <t>หนองคาย</t>
  </si>
  <si>
    <t>Surgical
mask</t>
  </si>
  <si>
    <t>โรงพยาบาลนากลาง</t>
  </si>
  <si>
    <t>โรงพยาบาลนาวัง เฉลิมพระเกียรติ 80 พรรษา</t>
  </si>
  <si>
    <t>โรงพยาบาลสุวรรณคูหา</t>
  </si>
  <si>
    <t>โรงพยาบาลศรีบุญเรือง</t>
  </si>
  <si>
    <t>โรงพยาบาลโนนสัง</t>
  </si>
  <si>
    <t>โรงพยาบาลหนองบัวลำภู</t>
  </si>
  <si>
    <t>หนองบัวลำภู</t>
  </si>
  <si>
    <t xml:space="preserve">ARI Clinic </t>
  </si>
  <si>
    <t xml:space="preserve">จำนวน </t>
  </si>
  <si>
    <t>AIIR</t>
  </si>
  <si>
    <t>modified AIIR</t>
  </si>
  <si>
    <t>(ใช้ได้จริง/ทีมีอยู่)</t>
  </si>
  <si>
    <t>จำนวน</t>
  </si>
  <si>
    <t>Isolation room</t>
  </si>
  <si>
    <t>(จำนวนเตียง)</t>
  </si>
  <si>
    <t>จำนวน รพ.</t>
  </si>
  <si>
    <t>A, S, M-1</t>
  </si>
  <si>
    <t>clinic ที่เปิด</t>
  </si>
  <si>
    <t>อุดรธานี</t>
  </si>
  <si>
    <t>23 (A-F)</t>
  </si>
  <si>
    <t>15/19</t>
  </si>
  <si>
    <t>เลย</t>
  </si>
  <si>
    <t>5 (S-F)</t>
  </si>
  <si>
    <t>บึงกาฬ</t>
  </si>
  <si>
    <t>71/75</t>
  </si>
  <si>
    <t>แหล่งข้อมูล : งานควบคุมโรคติดต่อ สสจ.ทุกแห่ง  ข้อมูล ณ วันที่ 8 มี.ค.63 18.00 น.</t>
  </si>
  <si>
    <t>รองเท้าบู๊ท</t>
  </si>
  <si>
    <t>กระจังป้องกัน
ใบหน้า</t>
  </si>
  <si>
    <t>ชุดกาวน์ (ชุดหมี)</t>
  </si>
  <si>
    <t>โรงพยาบาลปากชม</t>
  </si>
  <si>
    <t>โรงพยาบาลเอราวัณ</t>
  </si>
  <si>
    <t>โรงพยาบาลผาขาว</t>
  </si>
  <si>
    <t>โรงพยาบาลภูกระดึง</t>
  </si>
  <si>
    <t>โรงพยาบาลนาด้วง</t>
  </si>
  <si>
    <t>โรงพยาบาลวังสะพุง</t>
  </si>
  <si>
    <t>โรงพยาบาลหนองหิน</t>
  </si>
  <si>
    <t>โรงพยาบาลภูเรือ</t>
  </si>
  <si>
    <t>โรงพยาบาลเชียงคาน</t>
  </si>
  <si>
    <t>โรงพยาบาลสมเด็จพระยุพราชด่านซ้าย</t>
  </si>
  <si>
    <t>โรงพยาบาลภูหลวง</t>
  </si>
  <si>
    <t>โรงพยาบาลนาแห้ว</t>
  </si>
  <si>
    <t>โรงพยาบาลท่าลี่</t>
  </si>
  <si>
    <t>โรงพยาบลเลย</t>
  </si>
  <si>
    <t>สสจ.เลย</t>
  </si>
  <si>
    <t>โรงพยาบาลกุดจับ</t>
  </si>
  <si>
    <t>โรงพยาบาลเพ็ญ</t>
  </si>
  <si>
    <t>โรงพยาบาลประจักษ์ศิลปาคม</t>
  </si>
  <si>
    <t>โรงพยาบาลสร้างคอม</t>
  </si>
  <si>
    <t>โรงพยาบาลหนองแสง</t>
  </si>
  <si>
    <t>โรงพยาบาลหนองวัวซอ</t>
  </si>
  <si>
    <t>โรงพยาบาลบ้านผือ</t>
  </si>
  <si>
    <t>โรงพยาบาลวังสามหมอ</t>
  </si>
  <si>
    <t>โรงพยาบาลพิบูลย์รักษ์</t>
  </si>
  <si>
    <t>โรงพยาบาลห้วยเกิ้ง</t>
  </si>
  <si>
    <t>โรงพยาบาลศรีธาตุ</t>
  </si>
  <si>
    <t>โรงพยาบาลนายูง</t>
  </si>
  <si>
    <t>โรงพยาบาลโนนสะอาด</t>
  </si>
  <si>
    <t>โรงพยาบาลไชยวาน</t>
  </si>
  <si>
    <t>โรงพยาบาลทุ่งฝน</t>
  </si>
  <si>
    <t>โรงพยาบาลหนองหาน</t>
  </si>
  <si>
    <t>โรงพยาบาลน้ำโสม</t>
  </si>
  <si>
    <t>โรงพยาบาลกู่แก้ว</t>
  </si>
  <si>
    <t>โรงพยาบาลสมเด็จพระยุพราชบ้านดุง</t>
  </si>
  <si>
    <t>โรงพยาบาลกุมภวาปี</t>
  </si>
  <si>
    <t>โรงพยาบาลอุดรธานี</t>
  </si>
  <si>
    <t>โรงพยาบาลเซกา</t>
  </si>
  <si>
    <t>โรงพยาบาลพรเจริญ</t>
  </si>
  <si>
    <t>โรงพยาบาลบึงโขงหลง</t>
  </si>
  <si>
    <t>โรงพยาบาลโซ่พิสัย</t>
  </si>
  <si>
    <t>โรงพยาบาลปากคาด</t>
  </si>
  <si>
    <t>โรงพยาบาลบุ่งคล้า</t>
  </si>
  <si>
    <t>โรงพยาบาลศรีวิไล</t>
  </si>
  <si>
    <t>โรงพยาบาลบึงกาฬ</t>
  </si>
  <si>
    <t>สำนักงานสาธารณสุขจังหวัดบึงกาฬ</t>
  </si>
  <si>
    <t xml:space="preserve">Ventilator </t>
  </si>
  <si>
    <t>Equipment อื่นๆ</t>
  </si>
  <si>
    <t>Brand</t>
  </si>
  <si>
    <t>รุ่น</t>
  </si>
  <si>
    <t>Halminton</t>
  </si>
  <si>
    <t>Galileo</t>
  </si>
  <si>
    <t>ICU ห้องรวม</t>
  </si>
  <si>
    <t>เตียง</t>
  </si>
  <si>
    <t>G5</t>
  </si>
  <si>
    <t xml:space="preserve">ICU isolation room </t>
  </si>
  <si>
    <t>C1</t>
  </si>
  <si>
    <t>ICU negative pressure</t>
  </si>
  <si>
    <t>C2</t>
  </si>
  <si>
    <t>Noninvasive/Invassive Monitor ที่มี etCO2</t>
  </si>
  <si>
    <t>เครื่อง</t>
  </si>
  <si>
    <t>C3</t>
  </si>
  <si>
    <t>Avea</t>
  </si>
  <si>
    <t>CRRT</t>
  </si>
  <si>
    <t>VELA</t>
  </si>
  <si>
    <t>Plus</t>
  </si>
  <si>
    <t>HD ที่สามารถทำในห้องแยก ICU ได้ หรือมี portable RO</t>
  </si>
  <si>
    <t>Drager</t>
  </si>
  <si>
    <t>xxx</t>
  </si>
  <si>
    <t>ECMO</t>
  </si>
  <si>
    <t>Bennett</t>
  </si>
  <si>
    <t>ตัวอย่าง จำนวน Ventilator และ Equipment อื่นๆ</t>
  </si>
  <si>
    <t>รพ.สังกัด สป.(A,S,M1,M2)</t>
  </si>
  <si>
    <t>กรุณากรอกรายละเอียดเพิ่มใน Sheet Equipment</t>
  </si>
  <si>
    <t>รพ......................................................</t>
  </si>
  <si>
    <t>xxxx (brand อื่นๆ)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</si>
</sst>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33CC"/>
      <name val="TH SarabunPSK"/>
      <family val="2"/>
    </font>
    <font>
      <b/>
      <sz val="18"/>
      <color rgb="FF0033CC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2" borderId="1" xfId="0" applyFont="1" applyFill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top" shrinkToFit="1"/>
    </xf>
    <xf numFmtId="0" fontId="5" fillId="3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6" fillId="3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187" fontId="9" fillId="0" borderId="1" xfId="1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1" xfId="2" applyFont="1" applyBorder="1" applyAlignment="1">
      <alignment horizontal="center" vertical="top" wrapText="1" readingOrder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 vertical="top"/>
    </xf>
    <xf numFmtId="0" fontId="0" fillId="6" borderId="11" xfId="0" applyFill="1" applyBorder="1" applyAlignment="1">
      <alignment vertical="top"/>
    </xf>
    <xf numFmtId="0" fontId="0" fillId="6" borderId="11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2" xfId="0" applyFill="1" applyBorder="1"/>
    <xf numFmtId="0" fontId="0" fillId="7" borderId="11" xfId="0" applyFill="1" applyBorder="1"/>
    <xf numFmtId="0" fontId="0" fillId="7" borderId="1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0" fillId="0" borderId="13" xfId="0" applyBorder="1"/>
    <xf numFmtId="0" fontId="0" fillId="2" borderId="14" xfId="0" applyFill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19" xfId="0" applyBorder="1"/>
    <xf numFmtId="0" fontId="0" fillId="0" borderId="11" xfId="0" applyBorder="1"/>
    <xf numFmtId="0" fontId="0" fillId="2" borderId="11" xfId="0" applyFill="1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 applyBorder="1"/>
    <xf numFmtId="0" fontId="0" fillId="7" borderId="7" xfId="0" applyFill="1" applyBorder="1"/>
    <xf numFmtId="0" fontId="0" fillId="2" borderId="14" xfId="0" applyFill="1" applyBorder="1" applyAlignment="1">
      <alignment horizontal="center"/>
    </xf>
    <xf numFmtId="0" fontId="0" fillId="0" borderId="11" xfId="0" applyFill="1" applyBorder="1"/>
  </cellXfs>
  <cellStyles count="3">
    <cellStyle name="Normal" xfId="2" xr:uid="{F8EBA33B-1A82-4F2B-BDBB-45BD39D3D02D}"/>
    <cellStyle name="จุลภาค 2" xfId="1" xr:uid="{DAB6D112-33C7-43FB-999B-C106CC15A27E}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00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679173</xdr:colOff>
      <xdr:row>15</xdr:row>
      <xdr:rowOff>16565</xdr:rowOff>
    </xdr:from>
    <xdr:to>
      <xdr:col>7</xdr:col>
      <xdr:colOff>976687</xdr:colOff>
      <xdr:row>35</xdr:row>
      <xdr:rowOff>173563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DE445D-905B-43F8-9BEE-2567DAC9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73" y="2766391"/>
          <a:ext cx="6757949" cy="3801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70" zoomScaleNormal="70" workbookViewId="0">
      <pane ySplit="4" topLeftCell="A5" activePane="bottomLeft" state="frozen"/>
      <selection pane="bottomLeft" activeCell="F14" sqref="F14"/>
    </sheetView>
  </sheetViews>
  <sheetFormatPr defaultColWidth="9.125" defaultRowHeight="21" x14ac:dyDescent="0.35"/>
  <cols>
    <col min="1" max="1" width="5.625" style="1" customWidth="1"/>
    <col min="2" max="2" width="15.625" style="1" customWidth="1"/>
    <col min="3" max="3" width="11.125" style="1" customWidth="1"/>
    <col min="4" max="4" width="12" style="1" customWidth="1"/>
    <col min="5" max="5" width="10.125" style="1" customWidth="1"/>
    <col min="6" max="6" width="14.5" style="1" customWidth="1"/>
    <col min="7" max="7" width="9" style="1" customWidth="1"/>
    <col min="8" max="8" width="8.625" style="1" customWidth="1"/>
    <col min="9" max="9" width="16" style="1" customWidth="1"/>
    <col min="10" max="10" width="18.875" style="1" customWidth="1"/>
    <col min="11" max="12" width="12.625" style="1" customWidth="1"/>
    <col min="13" max="13" width="8" style="1" customWidth="1"/>
    <col min="14" max="14" width="16.125" style="1" customWidth="1"/>
    <col min="15" max="15" width="18.875" style="1" customWidth="1"/>
    <col min="16" max="16384" width="9.125" style="1"/>
  </cols>
  <sheetData>
    <row r="1" spans="1:15" ht="23.25" x14ac:dyDescent="0.3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35">
      <c r="B2" s="23" t="s">
        <v>4</v>
      </c>
      <c r="C2" s="48" t="s">
        <v>14</v>
      </c>
      <c r="D2" s="48"/>
    </row>
    <row r="3" spans="1:15" ht="21" customHeight="1" x14ac:dyDescent="0.35">
      <c r="A3" s="49" t="s">
        <v>1</v>
      </c>
      <c r="B3" s="49" t="s">
        <v>38</v>
      </c>
      <c r="C3" s="51" t="s">
        <v>35</v>
      </c>
      <c r="D3" s="51"/>
      <c r="E3" s="51"/>
      <c r="F3" s="52" t="s">
        <v>8</v>
      </c>
      <c r="G3" s="52" t="s">
        <v>9</v>
      </c>
      <c r="H3" s="50" t="s">
        <v>34</v>
      </c>
      <c r="I3" s="50"/>
      <c r="J3" s="50"/>
      <c r="K3" s="72" t="s">
        <v>36</v>
      </c>
      <c r="L3" s="73"/>
      <c r="M3" s="50" t="s">
        <v>12</v>
      </c>
      <c r="N3" s="50"/>
      <c r="O3" s="50"/>
    </row>
    <row r="4" spans="1:15" s="2" customFormat="1" ht="42" x14ac:dyDescent="0.2">
      <c r="A4" s="49"/>
      <c r="B4" s="49"/>
      <c r="C4" s="11" t="s">
        <v>5</v>
      </c>
      <c r="D4" s="11" t="s">
        <v>6</v>
      </c>
      <c r="E4" s="11" t="s">
        <v>7</v>
      </c>
      <c r="F4" s="51"/>
      <c r="G4" s="51"/>
      <c r="H4" s="12" t="s">
        <v>13</v>
      </c>
      <c r="I4" s="13" t="s">
        <v>11</v>
      </c>
      <c r="J4" s="14" t="s">
        <v>0</v>
      </c>
      <c r="K4" s="74" t="s">
        <v>192</v>
      </c>
      <c r="L4" s="74" t="s">
        <v>37</v>
      </c>
      <c r="M4" s="12" t="s">
        <v>13</v>
      </c>
      <c r="N4" s="13" t="s">
        <v>11</v>
      </c>
      <c r="O4" s="15" t="s">
        <v>0</v>
      </c>
    </row>
    <row r="5" spans="1:15" x14ac:dyDescent="0.35">
      <c r="A5" s="4">
        <v>1</v>
      </c>
      <c r="B5" s="6"/>
      <c r="C5" s="3"/>
      <c r="D5" s="3"/>
      <c r="E5" s="3"/>
      <c r="F5" s="3"/>
      <c r="G5" s="3"/>
      <c r="H5" s="3"/>
      <c r="I5" s="3"/>
      <c r="J5" s="3" t="s">
        <v>33</v>
      </c>
      <c r="K5" s="8" t="s">
        <v>193</v>
      </c>
      <c r="L5" s="3"/>
      <c r="M5" s="3"/>
      <c r="N5" s="3"/>
      <c r="O5" s="3" t="s">
        <v>33</v>
      </c>
    </row>
    <row r="6" spans="1:15" x14ac:dyDescent="0.35">
      <c r="A6" s="4">
        <v>2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4">
        <v>3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5">
      <c r="A8" s="4">
        <v>4</v>
      </c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5">
      <c r="A9" s="4">
        <v>5</v>
      </c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5">
      <c r="A10" s="4">
        <v>6</v>
      </c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5">
      <c r="A11" s="4">
        <v>7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4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4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5">
      <c r="A14" s="4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5">
      <c r="A15" s="4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s="4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s="4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s="4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A19" s="4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4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5">
      <c r="A21" s="4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A22" s="4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5">
      <c r="A23" s="4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5">
      <c r="A24" s="4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A25" s="47" t="s">
        <v>2</v>
      </c>
      <c r="B25" s="47"/>
      <c r="C25" s="8">
        <f t="shared" ref="C25:H25" si="0">SUM(C5:C24)</f>
        <v>0</v>
      </c>
      <c r="D25" s="8">
        <f t="shared" si="0"/>
        <v>0</v>
      </c>
      <c r="E25" s="8">
        <f t="shared" si="0"/>
        <v>0</v>
      </c>
      <c r="F25" s="8">
        <f t="shared" si="0"/>
        <v>0</v>
      </c>
      <c r="G25" s="8">
        <f t="shared" si="0"/>
        <v>0</v>
      </c>
      <c r="H25" s="8">
        <f t="shared" si="0"/>
        <v>0</v>
      </c>
      <c r="K25" s="8">
        <f t="shared" ref="K25:M25" si="1">SUM(K5:K24)</f>
        <v>0</v>
      </c>
      <c r="L25" s="8"/>
      <c r="M25" s="8">
        <f t="shared" si="1"/>
        <v>0</v>
      </c>
    </row>
    <row r="27" spans="1:15" x14ac:dyDescent="0.35">
      <c r="B27" s="10" t="s">
        <v>30</v>
      </c>
    </row>
    <row r="28" spans="1:15" x14ac:dyDescent="0.35">
      <c r="B28" s="10" t="s">
        <v>28</v>
      </c>
    </row>
    <row r="29" spans="1:15" x14ac:dyDescent="0.35">
      <c r="B29" s="10" t="s">
        <v>29</v>
      </c>
    </row>
  </sheetData>
  <mergeCells count="10">
    <mergeCell ref="A25:B25"/>
    <mergeCell ref="C2:D2"/>
    <mergeCell ref="A3:A4"/>
    <mergeCell ref="M3:O3"/>
    <mergeCell ref="H3:J3"/>
    <mergeCell ref="C3:E3"/>
    <mergeCell ref="B3:B4"/>
    <mergeCell ref="F3:F4"/>
    <mergeCell ref="G3:G4"/>
    <mergeCell ref="K3:L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7869-6066-4719-9894-300BCEBDDBDC}">
  <sheetPr>
    <tabColor rgb="FFFFFF00"/>
  </sheetPr>
  <dimension ref="A1:H76"/>
  <sheetViews>
    <sheetView topLeftCell="A25" zoomScale="85" zoomScaleNormal="85" workbookViewId="0">
      <selection activeCell="J74" sqref="J74"/>
    </sheetView>
  </sheetViews>
  <sheetFormatPr defaultRowHeight="14.25" x14ac:dyDescent="0.2"/>
  <cols>
    <col min="1" max="1" width="4" customWidth="1"/>
    <col min="2" max="2" width="17.125" customWidth="1"/>
    <col min="3" max="3" width="10.625" customWidth="1"/>
    <col min="6" max="6" width="48" customWidth="1"/>
    <col min="7" max="7" width="11.75" style="67" customWidth="1"/>
    <col min="8" max="8" width="9" style="67"/>
  </cols>
  <sheetData>
    <row r="1" spans="1:8" x14ac:dyDescent="0.2">
      <c r="B1" t="s">
        <v>191</v>
      </c>
    </row>
    <row r="2" spans="1:8" ht="15" thickBot="1" x14ac:dyDescent="0.25"/>
    <row r="3" spans="1:8" x14ac:dyDescent="0.2">
      <c r="A3" s="75">
        <v>1</v>
      </c>
      <c r="B3" s="76" t="s">
        <v>194</v>
      </c>
      <c r="C3" s="76"/>
      <c r="D3" s="76"/>
      <c r="E3" s="77"/>
      <c r="F3" s="77"/>
      <c r="G3" s="78"/>
      <c r="H3" s="79"/>
    </row>
    <row r="4" spans="1:8" x14ac:dyDescent="0.2">
      <c r="A4" s="80"/>
      <c r="B4" s="68" t="s">
        <v>166</v>
      </c>
      <c r="C4" s="68"/>
      <c r="D4" s="68"/>
      <c r="E4" s="81"/>
      <c r="F4" s="82" t="s">
        <v>167</v>
      </c>
      <c r="G4" s="83" t="s">
        <v>104</v>
      </c>
      <c r="H4" s="84"/>
    </row>
    <row r="5" spans="1:8" ht="15" thickBot="1" x14ac:dyDescent="0.25">
      <c r="A5" s="80"/>
      <c r="B5" s="69" t="s">
        <v>168</v>
      </c>
      <c r="C5" s="69" t="s">
        <v>169</v>
      </c>
      <c r="D5" s="69" t="s">
        <v>104</v>
      </c>
      <c r="E5" s="81"/>
      <c r="F5" s="70"/>
      <c r="G5" s="71"/>
      <c r="H5" s="85"/>
    </row>
    <row r="6" spans="1:8" x14ac:dyDescent="0.2">
      <c r="A6" s="80"/>
      <c r="B6" s="81" t="s">
        <v>170</v>
      </c>
      <c r="C6" s="81" t="s">
        <v>171</v>
      </c>
      <c r="D6" s="86"/>
      <c r="E6" s="81"/>
      <c r="F6" s="81" t="s">
        <v>172</v>
      </c>
      <c r="G6" s="87"/>
      <c r="H6" s="88" t="s">
        <v>173</v>
      </c>
    </row>
    <row r="7" spans="1:8" x14ac:dyDescent="0.2">
      <c r="A7" s="80"/>
      <c r="B7" s="81" t="s">
        <v>170</v>
      </c>
      <c r="C7" s="81" t="s">
        <v>174</v>
      </c>
      <c r="D7" s="86"/>
      <c r="E7" s="81"/>
      <c r="F7" s="81" t="s">
        <v>175</v>
      </c>
      <c r="G7" s="87"/>
      <c r="H7" s="88" t="s">
        <v>173</v>
      </c>
    </row>
    <row r="8" spans="1:8" x14ac:dyDescent="0.2">
      <c r="A8" s="80"/>
      <c r="B8" s="81" t="s">
        <v>170</v>
      </c>
      <c r="C8" s="81" t="s">
        <v>176</v>
      </c>
      <c r="D8" s="86"/>
      <c r="E8" s="81"/>
      <c r="F8" s="81" t="s">
        <v>177</v>
      </c>
      <c r="G8" s="87"/>
      <c r="H8" s="88" t="s">
        <v>173</v>
      </c>
    </row>
    <row r="9" spans="1:8" x14ac:dyDescent="0.2">
      <c r="A9" s="80"/>
      <c r="B9" s="81" t="s">
        <v>170</v>
      </c>
      <c r="C9" s="81" t="s">
        <v>178</v>
      </c>
      <c r="D9" s="86"/>
      <c r="E9" s="81"/>
      <c r="F9" s="81" t="s">
        <v>179</v>
      </c>
      <c r="G9" s="87"/>
      <c r="H9" s="88" t="s">
        <v>180</v>
      </c>
    </row>
    <row r="10" spans="1:8" x14ac:dyDescent="0.2">
      <c r="A10" s="80"/>
      <c r="B10" s="81" t="s">
        <v>170</v>
      </c>
      <c r="C10" s="81" t="s">
        <v>181</v>
      </c>
      <c r="D10" s="86"/>
      <c r="E10" s="81"/>
      <c r="F10" s="81"/>
      <c r="G10" s="81"/>
      <c r="H10" s="89"/>
    </row>
    <row r="11" spans="1:8" x14ac:dyDescent="0.2">
      <c r="A11" s="80"/>
      <c r="B11" s="81" t="s">
        <v>182</v>
      </c>
      <c r="C11" s="81"/>
      <c r="D11" s="86"/>
      <c r="E11" s="81"/>
      <c r="F11" s="81" t="s">
        <v>183</v>
      </c>
      <c r="G11" s="87"/>
      <c r="H11" s="88" t="s">
        <v>180</v>
      </c>
    </row>
    <row r="12" spans="1:8" x14ac:dyDescent="0.2">
      <c r="A12" s="80"/>
      <c r="B12" s="81" t="s">
        <v>184</v>
      </c>
      <c r="C12" s="81" t="s">
        <v>185</v>
      </c>
      <c r="D12" s="86"/>
      <c r="E12" s="81"/>
      <c r="F12" s="81" t="s">
        <v>186</v>
      </c>
      <c r="G12" s="87"/>
      <c r="H12" s="88" t="s">
        <v>180</v>
      </c>
    </row>
    <row r="13" spans="1:8" x14ac:dyDescent="0.2">
      <c r="A13" s="80"/>
      <c r="B13" s="81" t="s">
        <v>187</v>
      </c>
      <c r="C13" s="81" t="s">
        <v>188</v>
      </c>
      <c r="D13" s="86"/>
      <c r="E13" s="81"/>
      <c r="F13" s="81" t="s">
        <v>189</v>
      </c>
      <c r="G13" s="87"/>
      <c r="H13" s="88" t="s">
        <v>180</v>
      </c>
    </row>
    <row r="14" spans="1:8" x14ac:dyDescent="0.2">
      <c r="A14" s="80"/>
      <c r="B14" s="81" t="s">
        <v>190</v>
      </c>
      <c r="C14" s="81" t="s">
        <v>188</v>
      </c>
      <c r="D14" s="86"/>
      <c r="E14" s="81"/>
      <c r="F14" s="81"/>
      <c r="G14" s="90"/>
      <c r="H14" s="88"/>
    </row>
    <row r="15" spans="1:8" x14ac:dyDescent="0.2">
      <c r="A15" s="80"/>
      <c r="B15" s="96" t="s">
        <v>195</v>
      </c>
      <c r="C15" s="96" t="s">
        <v>188</v>
      </c>
      <c r="D15" s="86"/>
      <c r="E15" s="81"/>
      <c r="F15" s="81"/>
      <c r="G15" s="90"/>
      <c r="H15" s="88"/>
    </row>
    <row r="16" spans="1:8" ht="15" thickBot="1" x14ac:dyDescent="0.25">
      <c r="A16" s="91"/>
      <c r="B16" s="92" t="s">
        <v>195</v>
      </c>
      <c r="C16" s="92" t="s">
        <v>188</v>
      </c>
      <c r="D16" s="93"/>
      <c r="E16" s="92"/>
      <c r="F16" s="92"/>
      <c r="G16" s="94"/>
      <c r="H16" s="95"/>
    </row>
    <row r="17" spans="1:8" ht="15" thickBot="1" x14ac:dyDescent="0.25"/>
    <row r="18" spans="1:8" x14ac:dyDescent="0.2">
      <c r="A18" s="75">
        <v>2</v>
      </c>
      <c r="B18" s="76" t="s">
        <v>194</v>
      </c>
      <c r="C18" s="76"/>
      <c r="D18" s="76"/>
      <c r="E18" s="77"/>
      <c r="F18" s="77"/>
      <c r="G18" s="78"/>
      <c r="H18" s="79"/>
    </row>
    <row r="19" spans="1:8" x14ac:dyDescent="0.2">
      <c r="A19" s="80"/>
      <c r="B19" s="68" t="s">
        <v>166</v>
      </c>
      <c r="C19" s="68"/>
      <c r="D19" s="68"/>
      <c r="E19" s="81"/>
      <c r="F19" s="82" t="s">
        <v>167</v>
      </c>
      <c r="G19" s="83" t="s">
        <v>104</v>
      </c>
      <c r="H19" s="84"/>
    </row>
    <row r="20" spans="1:8" ht="15" thickBot="1" x14ac:dyDescent="0.25">
      <c r="A20" s="80"/>
      <c r="B20" s="97" t="s">
        <v>168</v>
      </c>
      <c r="C20" s="97" t="s">
        <v>169</v>
      </c>
      <c r="D20" s="97" t="s">
        <v>104</v>
      </c>
      <c r="E20" s="81"/>
      <c r="F20" s="82"/>
      <c r="G20" s="83"/>
      <c r="H20" s="84"/>
    </row>
    <row r="21" spans="1:8" x14ac:dyDescent="0.2">
      <c r="A21" s="75"/>
      <c r="B21" s="77" t="s">
        <v>170</v>
      </c>
      <c r="C21" s="77" t="s">
        <v>171</v>
      </c>
      <c r="D21" s="76"/>
      <c r="E21" s="77"/>
      <c r="F21" s="77" t="s">
        <v>172</v>
      </c>
      <c r="G21" s="98"/>
      <c r="H21" s="79" t="s">
        <v>173</v>
      </c>
    </row>
    <row r="22" spans="1:8" x14ac:dyDescent="0.2">
      <c r="A22" s="80"/>
      <c r="B22" s="81" t="s">
        <v>170</v>
      </c>
      <c r="C22" s="81" t="s">
        <v>174</v>
      </c>
      <c r="D22" s="86"/>
      <c r="E22" s="81"/>
      <c r="F22" s="81" t="s">
        <v>175</v>
      </c>
      <c r="G22" s="87"/>
      <c r="H22" s="88" t="s">
        <v>173</v>
      </c>
    </row>
    <row r="23" spans="1:8" x14ac:dyDescent="0.2">
      <c r="A23" s="80"/>
      <c r="B23" s="81" t="s">
        <v>170</v>
      </c>
      <c r="C23" s="81" t="s">
        <v>176</v>
      </c>
      <c r="D23" s="86"/>
      <c r="E23" s="81"/>
      <c r="F23" s="81" t="s">
        <v>177</v>
      </c>
      <c r="G23" s="87"/>
      <c r="H23" s="88" t="s">
        <v>173</v>
      </c>
    </row>
    <row r="24" spans="1:8" x14ac:dyDescent="0.2">
      <c r="A24" s="80"/>
      <c r="B24" s="81" t="s">
        <v>170</v>
      </c>
      <c r="C24" s="81" t="s">
        <v>178</v>
      </c>
      <c r="D24" s="86"/>
      <c r="E24" s="81"/>
      <c r="F24" s="81" t="s">
        <v>179</v>
      </c>
      <c r="G24" s="87"/>
      <c r="H24" s="88" t="s">
        <v>180</v>
      </c>
    </row>
    <row r="25" spans="1:8" x14ac:dyDescent="0.2">
      <c r="A25" s="80"/>
      <c r="B25" s="81" t="s">
        <v>170</v>
      </c>
      <c r="C25" s="81" t="s">
        <v>181</v>
      </c>
      <c r="D25" s="86"/>
      <c r="E25" s="81"/>
      <c r="F25" s="81"/>
      <c r="G25" s="81"/>
      <c r="H25" s="89"/>
    </row>
    <row r="26" spans="1:8" x14ac:dyDescent="0.2">
      <c r="A26" s="80"/>
      <c r="B26" s="81" t="s">
        <v>182</v>
      </c>
      <c r="C26" s="81"/>
      <c r="D26" s="86"/>
      <c r="E26" s="81"/>
      <c r="F26" s="81" t="s">
        <v>183</v>
      </c>
      <c r="G26" s="87"/>
      <c r="H26" s="88" t="s">
        <v>180</v>
      </c>
    </row>
    <row r="27" spans="1:8" x14ac:dyDescent="0.2">
      <c r="A27" s="80"/>
      <c r="B27" s="81" t="s">
        <v>184</v>
      </c>
      <c r="C27" s="81" t="s">
        <v>185</v>
      </c>
      <c r="D27" s="86"/>
      <c r="E27" s="81"/>
      <c r="F27" s="81" t="s">
        <v>186</v>
      </c>
      <c r="G27" s="87"/>
      <c r="H27" s="88" t="s">
        <v>180</v>
      </c>
    </row>
    <row r="28" spans="1:8" x14ac:dyDescent="0.2">
      <c r="A28" s="80"/>
      <c r="B28" s="81" t="s">
        <v>187</v>
      </c>
      <c r="C28" s="81" t="s">
        <v>188</v>
      </c>
      <c r="D28" s="86"/>
      <c r="E28" s="81"/>
      <c r="F28" s="81" t="s">
        <v>189</v>
      </c>
      <c r="G28" s="87"/>
      <c r="H28" s="88" t="s">
        <v>180</v>
      </c>
    </row>
    <row r="29" spans="1:8" x14ac:dyDescent="0.2">
      <c r="A29" s="80"/>
      <c r="B29" s="81" t="s">
        <v>190</v>
      </c>
      <c r="C29" s="81" t="s">
        <v>188</v>
      </c>
      <c r="D29" s="86"/>
      <c r="E29" s="81"/>
      <c r="F29" s="81"/>
      <c r="G29" s="90"/>
      <c r="H29" s="88"/>
    </row>
    <row r="30" spans="1:8" x14ac:dyDescent="0.2">
      <c r="A30" s="80"/>
      <c r="B30" s="96" t="s">
        <v>195</v>
      </c>
      <c r="C30" s="96" t="s">
        <v>188</v>
      </c>
      <c r="D30" s="86"/>
      <c r="E30" s="81"/>
      <c r="F30" s="81"/>
      <c r="G30" s="90"/>
      <c r="H30" s="88"/>
    </row>
    <row r="31" spans="1:8" ht="15" thickBot="1" x14ac:dyDescent="0.25">
      <c r="A31" s="91"/>
      <c r="B31" s="99" t="s">
        <v>195</v>
      </c>
      <c r="C31" s="92" t="s">
        <v>188</v>
      </c>
      <c r="D31" s="93"/>
      <c r="E31" s="92"/>
      <c r="F31" s="92"/>
      <c r="G31" s="94"/>
      <c r="H31" s="95"/>
    </row>
    <row r="32" spans="1:8" ht="15" thickBot="1" x14ac:dyDescent="0.25"/>
    <row r="33" spans="1:8" x14ac:dyDescent="0.2">
      <c r="A33" s="75">
        <v>3</v>
      </c>
      <c r="B33" s="76" t="s">
        <v>194</v>
      </c>
      <c r="C33" s="76"/>
      <c r="D33" s="76"/>
      <c r="E33" s="77"/>
      <c r="F33" s="77"/>
      <c r="G33" s="78"/>
      <c r="H33" s="79"/>
    </row>
    <row r="34" spans="1:8" x14ac:dyDescent="0.2">
      <c r="A34" s="80"/>
      <c r="B34" s="68" t="s">
        <v>166</v>
      </c>
      <c r="C34" s="68"/>
      <c r="D34" s="68"/>
      <c r="E34" s="81"/>
      <c r="F34" s="82" t="s">
        <v>167</v>
      </c>
      <c r="G34" s="83" t="s">
        <v>104</v>
      </c>
      <c r="H34" s="84"/>
    </row>
    <row r="35" spans="1:8" ht="15" thickBot="1" x14ac:dyDescent="0.25">
      <c r="A35" s="80"/>
      <c r="B35" s="69" t="s">
        <v>168</v>
      </c>
      <c r="C35" s="69" t="s">
        <v>169</v>
      </c>
      <c r="D35" s="69" t="s">
        <v>104</v>
      </c>
      <c r="E35" s="81"/>
      <c r="F35" s="70"/>
      <c r="G35" s="71"/>
      <c r="H35" s="85"/>
    </row>
    <row r="36" spans="1:8" x14ac:dyDescent="0.2">
      <c r="A36" s="80"/>
      <c r="B36" s="81" t="s">
        <v>170</v>
      </c>
      <c r="C36" s="81" t="s">
        <v>171</v>
      </c>
      <c r="D36" s="86"/>
      <c r="E36" s="81"/>
      <c r="F36" s="81" t="s">
        <v>172</v>
      </c>
      <c r="G36" s="87"/>
      <c r="H36" s="88" t="s">
        <v>173</v>
      </c>
    </row>
    <row r="37" spans="1:8" x14ac:dyDescent="0.2">
      <c r="A37" s="80"/>
      <c r="B37" s="81" t="s">
        <v>170</v>
      </c>
      <c r="C37" s="81" t="s">
        <v>174</v>
      </c>
      <c r="D37" s="86"/>
      <c r="E37" s="81"/>
      <c r="F37" s="81" t="s">
        <v>175</v>
      </c>
      <c r="G37" s="87"/>
      <c r="H37" s="88" t="s">
        <v>173</v>
      </c>
    </row>
    <row r="38" spans="1:8" x14ac:dyDescent="0.2">
      <c r="A38" s="80"/>
      <c r="B38" s="81" t="s">
        <v>170</v>
      </c>
      <c r="C38" s="81" t="s">
        <v>176</v>
      </c>
      <c r="D38" s="86"/>
      <c r="E38" s="81"/>
      <c r="F38" s="81" t="s">
        <v>177</v>
      </c>
      <c r="G38" s="87"/>
      <c r="H38" s="88" t="s">
        <v>173</v>
      </c>
    </row>
    <row r="39" spans="1:8" x14ac:dyDescent="0.2">
      <c r="A39" s="80"/>
      <c r="B39" s="81" t="s">
        <v>170</v>
      </c>
      <c r="C39" s="81" t="s">
        <v>178</v>
      </c>
      <c r="D39" s="86"/>
      <c r="E39" s="81"/>
      <c r="F39" s="81" t="s">
        <v>179</v>
      </c>
      <c r="G39" s="87"/>
      <c r="H39" s="88" t="s">
        <v>180</v>
      </c>
    </row>
    <row r="40" spans="1:8" x14ac:dyDescent="0.2">
      <c r="A40" s="80"/>
      <c r="B40" s="81" t="s">
        <v>170</v>
      </c>
      <c r="C40" s="81" t="s">
        <v>181</v>
      </c>
      <c r="D40" s="86"/>
      <c r="E40" s="81"/>
      <c r="F40" s="81"/>
      <c r="G40" s="81"/>
      <c r="H40" s="89"/>
    </row>
    <row r="41" spans="1:8" x14ac:dyDescent="0.2">
      <c r="A41" s="80"/>
      <c r="B41" s="81" t="s">
        <v>182</v>
      </c>
      <c r="C41" s="81"/>
      <c r="D41" s="86"/>
      <c r="E41" s="81"/>
      <c r="F41" s="81" t="s">
        <v>183</v>
      </c>
      <c r="G41" s="87"/>
      <c r="H41" s="88" t="s">
        <v>180</v>
      </c>
    </row>
    <row r="42" spans="1:8" x14ac:dyDescent="0.2">
      <c r="A42" s="80"/>
      <c r="B42" s="81" t="s">
        <v>184</v>
      </c>
      <c r="C42" s="81" t="s">
        <v>185</v>
      </c>
      <c r="D42" s="86"/>
      <c r="E42" s="81"/>
      <c r="F42" s="81" t="s">
        <v>186</v>
      </c>
      <c r="G42" s="87"/>
      <c r="H42" s="88" t="s">
        <v>180</v>
      </c>
    </row>
    <row r="43" spans="1:8" x14ac:dyDescent="0.2">
      <c r="A43" s="80"/>
      <c r="B43" s="81" t="s">
        <v>187</v>
      </c>
      <c r="C43" s="81" t="s">
        <v>188</v>
      </c>
      <c r="D43" s="86"/>
      <c r="E43" s="81"/>
      <c r="F43" s="81" t="s">
        <v>189</v>
      </c>
      <c r="G43" s="87"/>
      <c r="H43" s="88" t="s">
        <v>180</v>
      </c>
    </row>
    <row r="44" spans="1:8" x14ac:dyDescent="0.2">
      <c r="A44" s="80"/>
      <c r="B44" s="81" t="s">
        <v>190</v>
      </c>
      <c r="C44" s="81" t="s">
        <v>188</v>
      </c>
      <c r="D44" s="86"/>
      <c r="E44" s="81"/>
      <c r="F44" s="81"/>
      <c r="G44" s="90"/>
      <c r="H44" s="88"/>
    </row>
    <row r="45" spans="1:8" x14ac:dyDescent="0.2">
      <c r="A45" s="80"/>
      <c r="B45" s="96" t="s">
        <v>195</v>
      </c>
      <c r="C45" s="96" t="s">
        <v>188</v>
      </c>
      <c r="D45" s="86"/>
      <c r="E45" s="81"/>
      <c r="F45" s="81"/>
      <c r="G45" s="90"/>
      <c r="H45" s="88"/>
    </row>
    <row r="46" spans="1:8" ht="15" thickBot="1" x14ac:dyDescent="0.25">
      <c r="A46" s="91"/>
      <c r="B46" s="99" t="s">
        <v>195</v>
      </c>
      <c r="C46" s="92" t="s">
        <v>188</v>
      </c>
      <c r="D46" s="93"/>
      <c r="E46" s="92"/>
      <c r="F46" s="92"/>
      <c r="G46" s="94"/>
      <c r="H46" s="95"/>
    </row>
    <row r="47" spans="1:8" ht="15" thickBot="1" x14ac:dyDescent="0.25"/>
    <row r="48" spans="1:8" x14ac:dyDescent="0.2">
      <c r="A48" s="75">
        <v>4</v>
      </c>
      <c r="B48" s="76" t="s">
        <v>194</v>
      </c>
      <c r="C48" s="76"/>
      <c r="D48" s="76"/>
      <c r="E48" s="77"/>
      <c r="F48" s="77"/>
      <c r="G48" s="78"/>
      <c r="H48" s="79"/>
    </row>
    <row r="49" spans="1:8" x14ac:dyDescent="0.2">
      <c r="A49" s="80"/>
      <c r="B49" s="68" t="s">
        <v>166</v>
      </c>
      <c r="C49" s="68"/>
      <c r="D49" s="68"/>
      <c r="E49" s="81"/>
      <c r="F49" s="82" t="s">
        <v>167</v>
      </c>
      <c r="G49" s="83" t="s">
        <v>104</v>
      </c>
      <c r="H49" s="84"/>
    </row>
    <row r="50" spans="1:8" ht="15" thickBot="1" x14ac:dyDescent="0.25">
      <c r="A50" s="80"/>
      <c r="B50" s="69" t="s">
        <v>168</v>
      </c>
      <c r="C50" s="69" t="s">
        <v>169</v>
      </c>
      <c r="D50" s="69" t="s">
        <v>104</v>
      </c>
      <c r="E50" s="81"/>
      <c r="F50" s="70"/>
      <c r="G50" s="71"/>
      <c r="H50" s="85"/>
    </row>
    <row r="51" spans="1:8" x14ac:dyDescent="0.2">
      <c r="A51" s="80"/>
      <c r="B51" s="81" t="s">
        <v>170</v>
      </c>
      <c r="C51" s="81" t="s">
        <v>171</v>
      </c>
      <c r="D51" s="86"/>
      <c r="E51" s="81"/>
      <c r="F51" s="81" t="s">
        <v>172</v>
      </c>
      <c r="G51" s="87"/>
      <c r="H51" s="88" t="s">
        <v>173</v>
      </c>
    </row>
    <row r="52" spans="1:8" x14ac:dyDescent="0.2">
      <c r="A52" s="80"/>
      <c r="B52" s="81" t="s">
        <v>170</v>
      </c>
      <c r="C52" s="81" t="s">
        <v>174</v>
      </c>
      <c r="D52" s="86"/>
      <c r="E52" s="81"/>
      <c r="F52" s="81" t="s">
        <v>175</v>
      </c>
      <c r="G52" s="87"/>
      <c r="H52" s="88" t="s">
        <v>173</v>
      </c>
    </row>
    <row r="53" spans="1:8" x14ac:dyDescent="0.2">
      <c r="A53" s="80"/>
      <c r="B53" s="81" t="s">
        <v>170</v>
      </c>
      <c r="C53" s="81" t="s">
        <v>176</v>
      </c>
      <c r="D53" s="86"/>
      <c r="E53" s="81"/>
      <c r="F53" s="81" t="s">
        <v>177</v>
      </c>
      <c r="G53" s="87"/>
      <c r="H53" s="88" t="s">
        <v>173</v>
      </c>
    </row>
    <row r="54" spans="1:8" x14ac:dyDescent="0.2">
      <c r="A54" s="80"/>
      <c r="B54" s="81" t="s">
        <v>170</v>
      </c>
      <c r="C54" s="81" t="s">
        <v>178</v>
      </c>
      <c r="D54" s="86"/>
      <c r="E54" s="81"/>
      <c r="F54" s="81" t="s">
        <v>179</v>
      </c>
      <c r="G54" s="87"/>
      <c r="H54" s="88" t="s">
        <v>180</v>
      </c>
    </row>
    <row r="55" spans="1:8" x14ac:dyDescent="0.2">
      <c r="A55" s="80"/>
      <c r="B55" s="81" t="s">
        <v>170</v>
      </c>
      <c r="C55" s="81" t="s">
        <v>181</v>
      </c>
      <c r="D55" s="86"/>
      <c r="E55" s="81"/>
      <c r="F55" s="81"/>
      <c r="G55" s="81"/>
      <c r="H55" s="89"/>
    </row>
    <row r="56" spans="1:8" x14ac:dyDescent="0.2">
      <c r="A56" s="80"/>
      <c r="B56" s="81" t="s">
        <v>182</v>
      </c>
      <c r="C56" s="81"/>
      <c r="D56" s="86"/>
      <c r="E56" s="81"/>
      <c r="F56" s="81" t="s">
        <v>183</v>
      </c>
      <c r="G56" s="87"/>
      <c r="H56" s="88" t="s">
        <v>180</v>
      </c>
    </row>
    <row r="57" spans="1:8" x14ac:dyDescent="0.2">
      <c r="A57" s="80"/>
      <c r="B57" s="81" t="s">
        <v>184</v>
      </c>
      <c r="C57" s="81" t="s">
        <v>185</v>
      </c>
      <c r="D57" s="86"/>
      <c r="E57" s="81"/>
      <c r="F57" s="81" t="s">
        <v>186</v>
      </c>
      <c r="G57" s="87"/>
      <c r="H57" s="88" t="s">
        <v>180</v>
      </c>
    </row>
    <row r="58" spans="1:8" x14ac:dyDescent="0.2">
      <c r="A58" s="80"/>
      <c r="B58" s="81" t="s">
        <v>187</v>
      </c>
      <c r="C58" s="81" t="s">
        <v>188</v>
      </c>
      <c r="D58" s="86"/>
      <c r="E58" s="81"/>
      <c r="F58" s="81" t="s">
        <v>189</v>
      </c>
      <c r="G58" s="87"/>
      <c r="H58" s="88" t="s">
        <v>180</v>
      </c>
    </row>
    <row r="59" spans="1:8" x14ac:dyDescent="0.2">
      <c r="A59" s="80"/>
      <c r="B59" s="81" t="s">
        <v>190</v>
      </c>
      <c r="C59" s="81" t="s">
        <v>188</v>
      </c>
      <c r="D59" s="86"/>
      <c r="E59" s="81"/>
      <c r="F59" s="81"/>
      <c r="G59" s="90"/>
      <c r="H59" s="88"/>
    </row>
    <row r="60" spans="1:8" x14ac:dyDescent="0.2">
      <c r="A60" s="80"/>
      <c r="B60" s="96" t="s">
        <v>195</v>
      </c>
      <c r="C60" s="96" t="s">
        <v>188</v>
      </c>
      <c r="D60" s="86"/>
      <c r="E60" s="81"/>
      <c r="F60" s="81"/>
      <c r="G60" s="90"/>
      <c r="H60" s="88"/>
    </row>
    <row r="61" spans="1:8" ht="15" thickBot="1" x14ac:dyDescent="0.25">
      <c r="A61" s="91"/>
      <c r="B61" s="99" t="s">
        <v>195</v>
      </c>
      <c r="C61" s="92" t="s">
        <v>188</v>
      </c>
      <c r="D61" s="93"/>
      <c r="E61" s="92"/>
      <c r="F61" s="92"/>
      <c r="G61" s="94"/>
      <c r="H61" s="95"/>
    </row>
    <row r="62" spans="1:8" ht="15" thickBot="1" x14ac:dyDescent="0.25"/>
    <row r="63" spans="1:8" x14ac:dyDescent="0.2">
      <c r="A63" s="75">
        <v>5</v>
      </c>
      <c r="B63" s="76" t="s">
        <v>194</v>
      </c>
      <c r="C63" s="76"/>
      <c r="D63" s="76"/>
      <c r="E63" s="77"/>
      <c r="F63" s="77"/>
      <c r="G63" s="78"/>
      <c r="H63" s="79"/>
    </row>
    <row r="64" spans="1:8" x14ac:dyDescent="0.2">
      <c r="A64" s="80"/>
      <c r="B64" s="68" t="s">
        <v>166</v>
      </c>
      <c r="C64" s="68"/>
      <c r="D64" s="68"/>
      <c r="E64" s="81"/>
      <c r="F64" s="82" t="s">
        <v>167</v>
      </c>
      <c r="G64" s="83" t="s">
        <v>104</v>
      </c>
      <c r="H64" s="84"/>
    </row>
    <row r="65" spans="1:8" ht="15" thickBot="1" x14ac:dyDescent="0.25">
      <c r="A65" s="80"/>
      <c r="B65" s="69" t="s">
        <v>168</v>
      </c>
      <c r="C65" s="69" t="s">
        <v>169</v>
      </c>
      <c r="D65" s="69" t="s">
        <v>104</v>
      </c>
      <c r="E65" s="81"/>
      <c r="F65" s="70"/>
      <c r="G65" s="71"/>
      <c r="H65" s="85"/>
    </row>
    <row r="66" spans="1:8" x14ac:dyDescent="0.2">
      <c r="A66" s="80"/>
      <c r="B66" s="81" t="s">
        <v>170</v>
      </c>
      <c r="C66" s="81" t="s">
        <v>171</v>
      </c>
      <c r="D66" s="86"/>
      <c r="E66" s="81"/>
      <c r="F66" s="81" t="s">
        <v>172</v>
      </c>
      <c r="G66" s="87"/>
      <c r="H66" s="88" t="s">
        <v>173</v>
      </c>
    </row>
    <row r="67" spans="1:8" x14ac:dyDescent="0.2">
      <c r="A67" s="80"/>
      <c r="B67" s="81" t="s">
        <v>170</v>
      </c>
      <c r="C67" s="81" t="s">
        <v>174</v>
      </c>
      <c r="D67" s="86"/>
      <c r="E67" s="81"/>
      <c r="F67" s="81" t="s">
        <v>175</v>
      </c>
      <c r="G67" s="87"/>
      <c r="H67" s="88" t="s">
        <v>173</v>
      </c>
    </row>
    <row r="68" spans="1:8" x14ac:dyDescent="0.2">
      <c r="A68" s="80"/>
      <c r="B68" s="81" t="s">
        <v>170</v>
      </c>
      <c r="C68" s="81" t="s">
        <v>176</v>
      </c>
      <c r="D68" s="86"/>
      <c r="E68" s="81"/>
      <c r="F68" s="81" t="s">
        <v>177</v>
      </c>
      <c r="G68" s="87"/>
      <c r="H68" s="88" t="s">
        <v>173</v>
      </c>
    </row>
    <row r="69" spans="1:8" x14ac:dyDescent="0.2">
      <c r="A69" s="80"/>
      <c r="B69" s="81" t="s">
        <v>170</v>
      </c>
      <c r="C69" s="81" t="s">
        <v>178</v>
      </c>
      <c r="D69" s="86"/>
      <c r="E69" s="81"/>
      <c r="F69" s="81" t="s">
        <v>179</v>
      </c>
      <c r="G69" s="87"/>
      <c r="H69" s="88" t="s">
        <v>180</v>
      </c>
    </row>
    <row r="70" spans="1:8" x14ac:dyDescent="0.2">
      <c r="A70" s="80"/>
      <c r="B70" s="81" t="s">
        <v>170</v>
      </c>
      <c r="C70" s="81" t="s">
        <v>181</v>
      </c>
      <c r="D70" s="86"/>
      <c r="E70" s="81"/>
      <c r="F70" s="81"/>
      <c r="G70" s="81"/>
      <c r="H70" s="89"/>
    </row>
    <row r="71" spans="1:8" x14ac:dyDescent="0.2">
      <c r="A71" s="80"/>
      <c r="B71" s="81" t="s">
        <v>182</v>
      </c>
      <c r="C71" s="81"/>
      <c r="D71" s="86"/>
      <c r="E71" s="81"/>
      <c r="F71" s="81" t="s">
        <v>183</v>
      </c>
      <c r="G71" s="87"/>
      <c r="H71" s="88" t="s">
        <v>180</v>
      </c>
    </row>
    <row r="72" spans="1:8" x14ac:dyDescent="0.2">
      <c r="A72" s="80"/>
      <c r="B72" s="81" t="s">
        <v>184</v>
      </c>
      <c r="C72" s="81" t="s">
        <v>185</v>
      </c>
      <c r="D72" s="86"/>
      <c r="E72" s="81"/>
      <c r="F72" s="81" t="s">
        <v>186</v>
      </c>
      <c r="G72" s="87"/>
      <c r="H72" s="88" t="s">
        <v>180</v>
      </c>
    </row>
    <row r="73" spans="1:8" x14ac:dyDescent="0.2">
      <c r="A73" s="80"/>
      <c r="B73" s="81" t="s">
        <v>187</v>
      </c>
      <c r="C73" s="81" t="s">
        <v>188</v>
      </c>
      <c r="D73" s="86"/>
      <c r="E73" s="81"/>
      <c r="F73" s="81" t="s">
        <v>189</v>
      </c>
      <c r="G73" s="87"/>
      <c r="H73" s="88" t="s">
        <v>180</v>
      </c>
    </row>
    <row r="74" spans="1:8" x14ac:dyDescent="0.2">
      <c r="A74" s="80"/>
      <c r="B74" s="81" t="s">
        <v>190</v>
      </c>
      <c r="C74" s="81" t="s">
        <v>188</v>
      </c>
      <c r="D74" s="86"/>
      <c r="E74" s="81"/>
      <c r="F74" s="81"/>
      <c r="G74" s="90"/>
      <c r="H74" s="88"/>
    </row>
    <row r="75" spans="1:8" x14ac:dyDescent="0.2">
      <c r="A75" s="80"/>
      <c r="B75" s="96" t="s">
        <v>195</v>
      </c>
      <c r="C75" s="96" t="s">
        <v>188</v>
      </c>
      <c r="D75" s="86"/>
      <c r="E75" s="81"/>
      <c r="F75" s="81"/>
      <c r="G75" s="90"/>
      <c r="H75" s="88"/>
    </row>
    <row r="76" spans="1:8" ht="15" thickBot="1" x14ac:dyDescent="0.25">
      <c r="A76" s="91"/>
      <c r="B76" s="99" t="s">
        <v>195</v>
      </c>
      <c r="C76" s="92" t="s">
        <v>188</v>
      </c>
      <c r="D76" s="93"/>
      <c r="E76" s="92"/>
      <c r="F76" s="92"/>
      <c r="G76" s="94"/>
      <c r="H76" s="95"/>
    </row>
  </sheetData>
  <mergeCells count="5">
    <mergeCell ref="B4:D4"/>
    <mergeCell ref="B19:D19"/>
    <mergeCell ref="B34:D34"/>
    <mergeCell ref="B49:D49"/>
    <mergeCell ref="B64:D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7"/>
  <sheetViews>
    <sheetView zoomScale="70" zoomScaleNormal="70" workbookViewId="0">
      <pane ySplit="5" topLeftCell="A89" activePane="bottomLeft" state="frozen"/>
      <selection pane="bottomLeft" activeCell="O103" sqref="O103"/>
    </sheetView>
  </sheetViews>
  <sheetFormatPr defaultColWidth="9.125" defaultRowHeight="24" x14ac:dyDescent="0.55000000000000004"/>
  <cols>
    <col min="1" max="1" width="6.625" style="25" customWidth="1"/>
    <col min="2" max="2" width="10.75" style="24" customWidth="1"/>
    <col min="3" max="3" width="37.5" style="24" bestFit="1" customWidth="1"/>
    <col min="4" max="4" width="8.375" style="25" customWidth="1"/>
    <col min="5" max="5" width="10.625" style="25" customWidth="1"/>
    <col min="6" max="6" width="13.875" style="25" customWidth="1"/>
    <col min="7" max="7" width="10.625" style="25" customWidth="1"/>
    <col min="8" max="8" width="9.375" style="25" customWidth="1"/>
    <col min="9" max="11" width="11.875" style="25" customWidth="1"/>
    <col min="12" max="12" width="13.125" style="25" customWidth="1"/>
    <col min="13" max="16384" width="9.125" style="25"/>
  </cols>
  <sheetData>
    <row r="1" spans="1:12" x14ac:dyDescent="0.55000000000000004">
      <c r="A1" s="36" t="s">
        <v>40</v>
      </c>
      <c r="B1" s="37"/>
      <c r="C1" s="37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55000000000000004"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55000000000000004">
      <c r="A3" s="54" t="s">
        <v>1</v>
      </c>
      <c r="B3" s="60" t="s">
        <v>4</v>
      </c>
      <c r="C3" s="53" t="s">
        <v>10</v>
      </c>
      <c r="D3" s="55" t="s">
        <v>42</v>
      </c>
      <c r="E3" s="55"/>
      <c r="F3" s="55"/>
      <c r="G3" s="55"/>
      <c r="H3" s="55"/>
      <c r="I3" s="55"/>
      <c r="J3" s="55"/>
      <c r="K3" s="55"/>
      <c r="L3" s="55"/>
    </row>
    <row r="4" spans="1:12" x14ac:dyDescent="0.55000000000000004">
      <c r="A4" s="54"/>
      <c r="B4" s="61"/>
      <c r="C4" s="53"/>
      <c r="D4" s="56" t="s">
        <v>91</v>
      </c>
      <c r="E4" s="57" t="s">
        <v>43</v>
      </c>
      <c r="F4" s="58"/>
      <c r="G4" s="58"/>
      <c r="H4" s="58"/>
      <c r="I4" s="58"/>
      <c r="J4" s="58"/>
      <c r="K4" s="58"/>
      <c r="L4" s="59"/>
    </row>
    <row r="5" spans="1:12" ht="48" x14ac:dyDescent="0.55000000000000004">
      <c r="A5" s="54"/>
      <c r="B5" s="62"/>
      <c r="C5" s="53"/>
      <c r="D5" s="54"/>
      <c r="E5" s="39" t="s">
        <v>44</v>
      </c>
      <c r="F5" s="40" t="s">
        <v>120</v>
      </c>
      <c r="G5" s="39" t="s">
        <v>118</v>
      </c>
      <c r="H5" s="39" t="s">
        <v>45</v>
      </c>
      <c r="I5" s="39" t="s">
        <v>46</v>
      </c>
      <c r="J5" s="39" t="s">
        <v>47</v>
      </c>
      <c r="K5" s="39" t="s">
        <v>48</v>
      </c>
      <c r="L5" s="40" t="s">
        <v>119</v>
      </c>
    </row>
    <row r="6" spans="1:12" x14ac:dyDescent="0.55000000000000004">
      <c r="A6" s="27">
        <v>1</v>
      </c>
      <c r="B6" s="35" t="s">
        <v>41</v>
      </c>
      <c r="C6" s="28" t="s">
        <v>49</v>
      </c>
      <c r="D6" s="29">
        <v>32950</v>
      </c>
      <c r="E6" s="33">
        <v>0</v>
      </c>
      <c r="F6" s="33">
        <v>0</v>
      </c>
      <c r="G6" s="33"/>
      <c r="H6" s="38">
        <v>1500</v>
      </c>
      <c r="I6" s="38">
        <v>30</v>
      </c>
      <c r="J6" s="33">
        <v>1000</v>
      </c>
      <c r="K6" s="33">
        <v>2000</v>
      </c>
      <c r="L6" s="33">
        <v>0</v>
      </c>
    </row>
    <row r="7" spans="1:12" x14ac:dyDescent="0.55000000000000004">
      <c r="A7" s="27">
        <v>2</v>
      </c>
      <c r="B7" s="35" t="s">
        <v>41</v>
      </c>
      <c r="C7" s="28" t="s">
        <v>50</v>
      </c>
      <c r="D7" s="29">
        <v>7050</v>
      </c>
      <c r="E7" s="33">
        <v>0</v>
      </c>
      <c r="F7" s="33">
        <v>20</v>
      </c>
      <c r="G7" s="33"/>
      <c r="H7" s="38">
        <v>460</v>
      </c>
      <c r="I7" s="38">
        <v>0</v>
      </c>
      <c r="J7" s="33">
        <v>0</v>
      </c>
      <c r="K7" s="33">
        <v>34000</v>
      </c>
      <c r="L7" s="33">
        <v>3</v>
      </c>
    </row>
    <row r="8" spans="1:12" x14ac:dyDescent="0.55000000000000004">
      <c r="A8" s="27">
        <v>3</v>
      </c>
      <c r="B8" s="35" t="s">
        <v>41</v>
      </c>
      <c r="C8" s="28" t="s">
        <v>51</v>
      </c>
      <c r="D8" s="29">
        <v>1100</v>
      </c>
      <c r="E8" s="33">
        <v>0</v>
      </c>
      <c r="F8" s="33">
        <v>0</v>
      </c>
      <c r="G8" s="33"/>
      <c r="H8" s="38">
        <v>100</v>
      </c>
      <c r="I8" s="38">
        <v>8</v>
      </c>
      <c r="J8" s="33">
        <v>0</v>
      </c>
      <c r="K8" s="33">
        <v>50000</v>
      </c>
      <c r="L8" s="33">
        <v>0</v>
      </c>
    </row>
    <row r="9" spans="1:12" x14ac:dyDescent="0.55000000000000004">
      <c r="A9" s="27">
        <v>4</v>
      </c>
      <c r="B9" s="35" t="s">
        <v>41</v>
      </c>
      <c r="C9" s="28" t="s">
        <v>52</v>
      </c>
      <c r="D9" s="29">
        <v>2500</v>
      </c>
      <c r="E9" s="33">
        <v>5</v>
      </c>
      <c r="F9" s="33">
        <v>3</v>
      </c>
      <c r="G9" s="33"/>
      <c r="H9" s="38">
        <v>20</v>
      </c>
      <c r="I9" s="38">
        <v>7</v>
      </c>
      <c r="J9" s="33">
        <v>8</v>
      </c>
      <c r="K9" s="33">
        <v>150</v>
      </c>
      <c r="L9" s="33">
        <v>5</v>
      </c>
    </row>
    <row r="10" spans="1:12" x14ac:dyDescent="0.55000000000000004">
      <c r="A10" s="27">
        <v>5</v>
      </c>
      <c r="B10" s="35" t="s">
        <v>41</v>
      </c>
      <c r="C10" s="28" t="s">
        <v>53</v>
      </c>
      <c r="D10" s="29">
        <v>2150</v>
      </c>
      <c r="E10" s="33">
        <v>0</v>
      </c>
      <c r="F10" s="33">
        <v>0</v>
      </c>
      <c r="G10" s="33"/>
      <c r="H10" s="38">
        <v>20</v>
      </c>
      <c r="I10" s="38">
        <v>10</v>
      </c>
      <c r="J10" s="33">
        <v>0</v>
      </c>
      <c r="K10" s="33">
        <v>20400</v>
      </c>
      <c r="L10" s="33">
        <v>0</v>
      </c>
    </row>
    <row r="11" spans="1:12" x14ac:dyDescent="0.55000000000000004">
      <c r="A11" s="27">
        <v>6</v>
      </c>
      <c r="B11" s="35" t="s">
        <v>41</v>
      </c>
      <c r="C11" s="31" t="s">
        <v>54</v>
      </c>
      <c r="D11" s="29">
        <v>1300</v>
      </c>
      <c r="E11" s="33">
        <v>0</v>
      </c>
      <c r="F11" s="33">
        <v>22</v>
      </c>
      <c r="G11" s="33"/>
      <c r="H11" s="38">
        <v>55</v>
      </c>
      <c r="I11" s="38">
        <v>30</v>
      </c>
      <c r="J11" s="33">
        <v>0</v>
      </c>
      <c r="K11" s="33">
        <v>20100</v>
      </c>
      <c r="L11" s="33">
        <v>35</v>
      </c>
    </row>
    <row r="12" spans="1:12" x14ac:dyDescent="0.55000000000000004">
      <c r="A12" s="27">
        <v>7</v>
      </c>
      <c r="B12" s="35" t="s">
        <v>41</v>
      </c>
      <c r="C12" s="28" t="s">
        <v>55</v>
      </c>
      <c r="D12" s="29">
        <v>2200</v>
      </c>
      <c r="E12" s="33">
        <v>0</v>
      </c>
      <c r="F12" s="33">
        <v>4</v>
      </c>
      <c r="G12" s="33"/>
      <c r="H12" s="38">
        <v>40</v>
      </c>
      <c r="I12" s="38">
        <v>10</v>
      </c>
      <c r="J12" s="33">
        <v>0</v>
      </c>
      <c r="K12" s="33">
        <v>4000</v>
      </c>
      <c r="L12" s="33">
        <v>5</v>
      </c>
    </row>
    <row r="13" spans="1:12" x14ac:dyDescent="0.55000000000000004">
      <c r="A13" s="27">
        <v>8</v>
      </c>
      <c r="B13" s="35" t="s">
        <v>41</v>
      </c>
      <c r="C13" s="32" t="s">
        <v>56</v>
      </c>
      <c r="D13" s="29">
        <v>19250</v>
      </c>
      <c r="E13" s="33">
        <v>0</v>
      </c>
      <c r="F13" s="33">
        <v>0</v>
      </c>
      <c r="G13" s="33"/>
      <c r="H13" s="38">
        <v>80</v>
      </c>
      <c r="I13" s="38">
        <v>24</v>
      </c>
      <c r="J13" s="33">
        <v>0</v>
      </c>
      <c r="K13" s="33">
        <v>6550</v>
      </c>
      <c r="L13" s="33">
        <v>43</v>
      </c>
    </row>
    <row r="14" spans="1:12" x14ac:dyDescent="0.55000000000000004">
      <c r="A14" s="27">
        <v>9</v>
      </c>
      <c r="B14" s="35" t="s">
        <v>41</v>
      </c>
      <c r="C14" s="32" t="s">
        <v>57</v>
      </c>
      <c r="D14" s="29">
        <v>8650</v>
      </c>
      <c r="E14" s="33">
        <v>3</v>
      </c>
      <c r="F14" s="33">
        <v>2</v>
      </c>
      <c r="G14" s="33"/>
      <c r="H14" s="38">
        <v>105</v>
      </c>
      <c r="I14" s="38">
        <v>2</v>
      </c>
      <c r="J14" s="33">
        <v>200</v>
      </c>
      <c r="K14" s="33">
        <v>300</v>
      </c>
      <c r="L14" s="33">
        <v>9</v>
      </c>
    </row>
    <row r="15" spans="1:12" x14ac:dyDescent="0.55000000000000004">
      <c r="A15" s="27">
        <v>10</v>
      </c>
      <c r="B15" s="35" t="s">
        <v>41</v>
      </c>
      <c r="C15" s="32" t="s">
        <v>58</v>
      </c>
      <c r="D15" s="29">
        <v>2400</v>
      </c>
      <c r="E15" s="33">
        <v>0</v>
      </c>
      <c r="F15" s="33">
        <v>54</v>
      </c>
      <c r="G15" s="33"/>
      <c r="H15" s="38">
        <v>20</v>
      </c>
      <c r="I15" s="38">
        <v>8</v>
      </c>
      <c r="J15" s="33">
        <v>0</v>
      </c>
      <c r="K15" s="33">
        <v>24000</v>
      </c>
      <c r="L15" s="33">
        <v>19</v>
      </c>
    </row>
    <row r="16" spans="1:12" x14ac:dyDescent="0.55000000000000004">
      <c r="A16" s="27">
        <v>11</v>
      </c>
      <c r="B16" s="35" t="s">
        <v>41</v>
      </c>
      <c r="C16" s="32" t="s">
        <v>59</v>
      </c>
      <c r="D16" s="29">
        <v>11000</v>
      </c>
      <c r="E16" s="33">
        <v>0</v>
      </c>
      <c r="F16" s="33">
        <v>0</v>
      </c>
      <c r="G16" s="33"/>
      <c r="H16" s="38">
        <v>240</v>
      </c>
      <c r="I16" s="38">
        <v>10</v>
      </c>
      <c r="J16" s="33">
        <v>0</v>
      </c>
      <c r="K16" s="33">
        <v>17700</v>
      </c>
      <c r="L16" s="33">
        <v>8</v>
      </c>
    </row>
    <row r="17" spans="1:12" x14ac:dyDescent="0.55000000000000004">
      <c r="A17" s="27">
        <v>12</v>
      </c>
      <c r="B17" s="35" t="s">
        <v>41</v>
      </c>
      <c r="C17" s="32" t="s">
        <v>60</v>
      </c>
      <c r="D17" s="29">
        <v>2300</v>
      </c>
      <c r="E17" s="33">
        <v>0</v>
      </c>
      <c r="F17" s="33">
        <v>5</v>
      </c>
      <c r="G17" s="33"/>
      <c r="H17" s="38">
        <v>50</v>
      </c>
      <c r="I17" s="38">
        <v>10</v>
      </c>
      <c r="J17" s="33">
        <v>0</v>
      </c>
      <c r="K17" s="33">
        <v>360</v>
      </c>
      <c r="L17" s="33">
        <v>50</v>
      </c>
    </row>
    <row r="18" spans="1:12" x14ac:dyDescent="0.55000000000000004">
      <c r="A18" s="27">
        <v>13</v>
      </c>
      <c r="B18" s="35" t="s">
        <v>41</v>
      </c>
      <c r="C18" s="32" t="s">
        <v>61</v>
      </c>
      <c r="D18" s="29">
        <v>900</v>
      </c>
      <c r="E18" s="33">
        <v>0</v>
      </c>
      <c r="F18" s="33">
        <v>10</v>
      </c>
      <c r="G18" s="33"/>
      <c r="H18" s="38">
        <v>448</v>
      </c>
      <c r="I18" s="38">
        <v>11</v>
      </c>
      <c r="J18" s="33">
        <v>0</v>
      </c>
      <c r="K18" s="33">
        <v>2750</v>
      </c>
      <c r="L18" s="33">
        <v>10</v>
      </c>
    </row>
    <row r="19" spans="1:12" x14ac:dyDescent="0.55000000000000004">
      <c r="A19" s="27">
        <v>14</v>
      </c>
      <c r="B19" s="35" t="s">
        <v>41</v>
      </c>
      <c r="C19" s="32" t="s">
        <v>62</v>
      </c>
      <c r="D19" s="29">
        <v>9650</v>
      </c>
      <c r="E19" s="33">
        <v>0</v>
      </c>
      <c r="F19" s="33">
        <v>25</v>
      </c>
      <c r="G19" s="33"/>
      <c r="H19" s="38">
        <v>160</v>
      </c>
      <c r="I19" s="38">
        <v>16</v>
      </c>
      <c r="J19" s="33">
        <v>0</v>
      </c>
      <c r="K19" s="33">
        <v>22600</v>
      </c>
      <c r="L19" s="33">
        <v>2</v>
      </c>
    </row>
    <row r="20" spans="1:12" x14ac:dyDescent="0.55000000000000004">
      <c r="A20" s="27">
        <v>15</v>
      </c>
      <c r="B20" s="35" t="s">
        <v>41</v>
      </c>
      <c r="C20" s="32" t="s">
        <v>63</v>
      </c>
      <c r="D20" s="29">
        <v>4150</v>
      </c>
      <c r="E20" s="33">
        <v>0</v>
      </c>
      <c r="F20" s="33">
        <v>0</v>
      </c>
      <c r="G20" s="33"/>
      <c r="H20" s="38">
        <v>20</v>
      </c>
      <c r="I20" s="38">
        <v>0</v>
      </c>
      <c r="J20" s="33">
        <v>0</v>
      </c>
      <c r="K20" s="33">
        <v>8450</v>
      </c>
      <c r="L20" s="33">
        <v>0</v>
      </c>
    </row>
    <row r="21" spans="1:12" x14ac:dyDescent="0.55000000000000004">
      <c r="A21" s="27">
        <v>16</v>
      </c>
      <c r="B21" s="35" t="s">
        <v>41</v>
      </c>
      <c r="C21" s="32" t="s">
        <v>64</v>
      </c>
      <c r="D21" s="29">
        <v>9500</v>
      </c>
      <c r="E21" s="33">
        <v>9</v>
      </c>
      <c r="F21" s="33">
        <v>32</v>
      </c>
      <c r="G21" s="33"/>
      <c r="H21" s="38">
        <v>195</v>
      </c>
      <c r="I21" s="38">
        <v>29</v>
      </c>
      <c r="J21" s="33">
        <v>0</v>
      </c>
      <c r="K21" s="33">
        <v>27250</v>
      </c>
      <c r="L21" s="33">
        <v>28</v>
      </c>
    </row>
    <row r="22" spans="1:12" x14ac:dyDescent="0.55000000000000004">
      <c r="A22" s="27">
        <v>17</v>
      </c>
      <c r="B22" s="35" t="s">
        <v>41</v>
      </c>
      <c r="C22" s="32" t="s">
        <v>65</v>
      </c>
      <c r="D22" s="29">
        <v>5600</v>
      </c>
      <c r="E22" s="33">
        <v>180</v>
      </c>
      <c r="F22" s="33">
        <v>180</v>
      </c>
      <c r="G22" s="33"/>
      <c r="H22" s="38">
        <v>300</v>
      </c>
      <c r="I22" s="38">
        <v>30</v>
      </c>
      <c r="J22" s="33">
        <v>0</v>
      </c>
      <c r="K22" s="33">
        <v>147700</v>
      </c>
      <c r="L22" s="33">
        <v>60</v>
      </c>
    </row>
    <row r="23" spans="1:12" x14ac:dyDescent="0.55000000000000004">
      <c r="A23" s="27">
        <v>18</v>
      </c>
      <c r="B23" s="35" t="s">
        <v>41</v>
      </c>
      <c r="C23" s="32" t="s">
        <v>66</v>
      </c>
      <c r="D23" s="29">
        <v>1200</v>
      </c>
      <c r="E23" s="33">
        <v>0</v>
      </c>
      <c r="F23" s="33">
        <v>0</v>
      </c>
      <c r="G23" s="33"/>
      <c r="H23" s="38">
        <v>20</v>
      </c>
      <c r="I23" s="38">
        <v>3</v>
      </c>
      <c r="J23" s="33">
        <v>0</v>
      </c>
      <c r="K23" s="33">
        <v>100</v>
      </c>
      <c r="L23" s="33">
        <v>0</v>
      </c>
    </row>
    <row r="24" spans="1:12" x14ac:dyDescent="0.55000000000000004">
      <c r="A24" s="27">
        <v>19</v>
      </c>
      <c r="B24" s="32" t="s">
        <v>68</v>
      </c>
      <c r="C24" s="32" t="s">
        <v>67</v>
      </c>
      <c r="D24" s="33">
        <v>100</v>
      </c>
      <c r="E24" s="33">
        <v>0</v>
      </c>
      <c r="F24" s="33">
        <v>49</v>
      </c>
      <c r="G24" s="33">
        <v>0</v>
      </c>
      <c r="H24" s="33">
        <v>210</v>
      </c>
      <c r="I24" s="33">
        <v>100</v>
      </c>
      <c r="J24" s="33">
        <v>0</v>
      </c>
      <c r="K24" s="33">
        <v>0</v>
      </c>
      <c r="L24" s="33">
        <v>39</v>
      </c>
    </row>
    <row r="25" spans="1:12" x14ac:dyDescent="0.55000000000000004">
      <c r="A25" s="27">
        <v>20</v>
      </c>
      <c r="B25" s="32" t="s">
        <v>68</v>
      </c>
      <c r="C25" s="34" t="s">
        <v>68</v>
      </c>
      <c r="D25" s="33">
        <v>18450</v>
      </c>
      <c r="E25" s="33">
        <v>0</v>
      </c>
      <c r="F25" s="33">
        <v>0</v>
      </c>
      <c r="G25" s="33">
        <v>0</v>
      </c>
      <c r="H25" s="33">
        <v>0</v>
      </c>
      <c r="I25" s="33">
        <v>68</v>
      </c>
      <c r="J25" s="33">
        <v>350</v>
      </c>
      <c r="K25" s="33">
        <v>45300</v>
      </c>
      <c r="L25" s="33">
        <v>20</v>
      </c>
    </row>
    <row r="26" spans="1:12" x14ac:dyDescent="0.55000000000000004">
      <c r="A26" s="27">
        <v>21</v>
      </c>
      <c r="B26" s="32" t="s">
        <v>68</v>
      </c>
      <c r="C26" s="34" t="s">
        <v>69</v>
      </c>
      <c r="D26" s="33">
        <v>1750</v>
      </c>
      <c r="E26" s="33">
        <v>7</v>
      </c>
      <c r="F26" s="33">
        <v>10</v>
      </c>
      <c r="G26" s="33">
        <v>5</v>
      </c>
      <c r="H26" s="33">
        <v>42</v>
      </c>
      <c r="I26" s="33">
        <v>11</v>
      </c>
      <c r="J26" s="33">
        <v>0</v>
      </c>
      <c r="K26" s="33">
        <v>46200</v>
      </c>
      <c r="L26" s="33">
        <v>12</v>
      </c>
    </row>
    <row r="27" spans="1:12" x14ac:dyDescent="0.55000000000000004">
      <c r="A27" s="27">
        <v>22</v>
      </c>
      <c r="B27" s="32" t="s">
        <v>68</v>
      </c>
      <c r="C27" s="34" t="s">
        <v>70</v>
      </c>
      <c r="D27" s="33">
        <v>4300</v>
      </c>
      <c r="E27" s="33">
        <v>0</v>
      </c>
      <c r="F27" s="33">
        <v>0</v>
      </c>
      <c r="G27" s="33">
        <v>0</v>
      </c>
      <c r="H27" s="33">
        <v>60</v>
      </c>
      <c r="I27" s="33">
        <v>0</v>
      </c>
      <c r="J27" s="33">
        <v>0</v>
      </c>
      <c r="K27" s="33">
        <v>22000</v>
      </c>
      <c r="L27" s="33">
        <v>48</v>
      </c>
    </row>
    <row r="28" spans="1:12" x14ac:dyDescent="0.55000000000000004">
      <c r="A28" s="27">
        <v>23</v>
      </c>
      <c r="B28" s="32" t="s">
        <v>68</v>
      </c>
      <c r="C28" s="34" t="s">
        <v>71</v>
      </c>
      <c r="D28" s="33">
        <v>2500</v>
      </c>
      <c r="E28" s="33">
        <v>0</v>
      </c>
      <c r="F28" s="33">
        <v>1</v>
      </c>
      <c r="G28" s="33">
        <v>2</v>
      </c>
      <c r="H28" s="33">
        <v>20</v>
      </c>
      <c r="I28" s="33">
        <v>1</v>
      </c>
      <c r="J28" s="33">
        <v>0</v>
      </c>
      <c r="K28" s="33">
        <v>1000</v>
      </c>
      <c r="L28" s="33">
        <v>3</v>
      </c>
    </row>
    <row r="29" spans="1:12" x14ac:dyDescent="0.55000000000000004">
      <c r="A29" s="27">
        <v>24</v>
      </c>
      <c r="B29" s="32" t="s">
        <v>68</v>
      </c>
      <c r="C29" s="34" t="s">
        <v>72</v>
      </c>
      <c r="D29" s="33">
        <v>22000</v>
      </c>
      <c r="E29" s="33">
        <v>0</v>
      </c>
      <c r="F29" s="33">
        <v>20</v>
      </c>
      <c r="G29" s="33">
        <v>0</v>
      </c>
      <c r="H29" s="33">
        <v>20</v>
      </c>
      <c r="I29" s="33">
        <v>0</v>
      </c>
      <c r="J29" s="33">
        <v>0</v>
      </c>
      <c r="K29" s="33">
        <v>80800</v>
      </c>
      <c r="L29" s="33">
        <v>0</v>
      </c>
    </row>
    <row r="30" spans="1:12" x14ac:dyDescent="0.55000000000000004">
      <c r="A30" s="27">
        <v>25</v>
      </c>
      <c r="B30" s="32" t="s">
        <v>68</v>
      </c>
      <c r="C30" s="34" t="s">
        <v>73</v>
      </c>
      <c r="D30" s="33">
        <v>3400</v>
      </c>
      <c r="E30" s="33">
        <v>9</v>
      </c>
      <c r="F30" s="33">
        <v>33</v>
      </c>
      <c r="G30" s="33">
        <v>11</v>
      </c>
      <c r="H30" s="33">
        <v>58</v>
      </c>
      <c r="I30" s="33">
        <v>34</v>
      </c>
      <c r="J30" s="33">
        <v>2</v>
      </c>
      <c r="K30" s="33">
        <v>8000</v>
      </c>
      <c r="L30" s="33">
        <v>48</v>
      </c>
    </row>
    <row r="31" spans="1:12" x14ac:dyDescent="0.55000000000000004">
      <c r="A31" s="27">
        <v>26</v>
      </c>
      <c r="B31" s="32" t="s">
        <v>68</v>
      </c>
      <c r="C31" s="34" t="s">
        <v>74</v>
      </c>
      <c r="D31" s="33">
        <v>2100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35000</v>
      </c>
      <c r="L31" s="33">
        <v>0</v>
      </c>
    </row>
    <row r="32" spans="1:12" x14ac:dyDescent="0.55000000000000004">
      <c r="A32" s="27">
        <v>27</v>
      </c>
      <c r="B32" s="32" t="s">
        <v>68</v>
      </c>
      <c r="C32" s="34" t="s">
        <v>75</v>
      </c>
      <c r="D32" s="33">
        <v>1950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972</v>
      </c>
      <c r="L32" s="33">
        <v>0</v>
      </c>
    </row>
    <row r="33" spans="1:12" x14ac:dyDescent="0.55000000000000004">
      <c r="A33" s="27">
        <v>28</v>
      </c>
      <c r="B33" s="32" t="s">
        <v>68</v>
      </c>
      <c r="C33" s="34" t="s">
        <v>76</v>
      </c>
      <c r="D33" s="33">
        <v>7200</v>
      </c>
      <c r="E33" s="33">
        <v>10</v>
      </c>
      <c r="F33" s="33">
        <v>7</v>
      </c>
      <c r="G33" s="33">
        <v>0</v>
      </c>
      <c r="H33" s="33">
        <v>29</v>
      </c>
      <c r="I33" s="33">
        <v>10</v>
      </c>
      <c r="J33" s="33">
        <v>2</v>
      </c>
      <c r="K33" s="33">
        <v>13150</v>
      </c>
      <c r="L33" s="33">
        <v>10</v>
      </c>
    </row>
    <row r="34" spans="1:12" x14ac:dyDescent="0.55000000000000004">
      <c r="A34" s="27">
        <v>29</v>
      </c>
      <c r="B34" s="32" t="s">
        <v>68</v>
      </c>
      <c r="C34" s="34" t="s">
        <v>77</v>
      </c>
      <c r="D34" s="33">
        <v>3250</v>
      </c>
      <c r="E34" s="33">
        <v>5</v>
      </c>
      <c r="F34" s="33">
        <v>62</v>
      </c>
      <c r="G34" s="33">
        <v>8</v>
      </c>
      <c r="H34" s="33">
        <v>50</v>
      </c>
      <c r="I34" s="33">
        <v>50</v>
      </c>
      <c r="J34" s="33">
        <v>27</v>
      </c>
      <c r="K34" s="33">
        <v>695</v>
      </c>
      <c r="L34" s="33">
        <v>10</v>
      </c>
    </row>
    <row r="35" spans="1:12" x14ac:dyDescent="0.55000000000000004">
      <c r="A35" s="27">
        <v>30</v>
      </c>
      <c r="B35" s="32" t="s">
        <v>68</v>
      </c>
      <c r="C35" s="34" t="s">
        <v>78</v>
      </c>
      <c r="D35" s="33">
        <v>8200</v>
      </c>
      <c r="E35" s="33">
        <v>0</v>
      </c>
      <c r="F35" s="33">
        <v>0</v>
      </c>
      <c r="G35" s="33">
        <v>0</v>
      </c>
      <c r="H35" s="33">
        <v>20</v>
      </c>
      <c r="I35" s="33">
        <v>10</v>
      </c>
      <c r="J35" s="33">
        <v>0</v>
      </c>
      <c r="K35" s="33">
        <v>742</v>
      </c>
      <c r="L35" s="33">
        <v>0</v>
      </c>
    </row>
    <row r="36" spans="1:12" x14ac:dyDescent="0.55000000000000004">
      <c r="A36" s="27">
        <v>31</v>
      </c>
      <c r="B36" s="32" t="s">
        <v>68</v>
      </c>
      <c r="C36" s="34" t="s">
        <v>79</v>
      </c>
      <c r="D36" s="33">
        <v>1100</v>
      </c>
      <c r="E36" s="33">
        <v>0</v>
      </c>
      <c r="F36" s="33">
        <v>8</v>
      </c>
      <c r="G36" s="33">
        <v>8</v>
      </c>
      <c r="H36" s="33">
        <v>25</v>
      </c>
      <c r="I36" s="33">
        <v>2</v>
      </c>
      <c r="J36" s="33">
        <v>0</v>
      </c>
      <c r="K36" s="33">
        <v>0</v>
      </c>
      <c r="L36" s="33">
        <v>1</v>
      </c>
    </row>
    <row r="37" spans="1:12" x14ac:dyDescent="0.55000000000000004">
      <c r="A37" s="27">
        <v>32</v>
      </c>
      <c r="B37" s="32" t="s">
        <v>90</v>
      </c>
      <c r="C37" s="32" t="s">
        <v>80</v>
      </c>
      <c r="D37" s="33">
        <v>8200</v>
      </c>
      <c r="E37" s="33">
        <v>50</v>
      </c>
      <c r="F37" s="33">
        <v>110</v>
      </c>
      <c r="G37" s="33">
        <v>0</v>
      </c>
      <c r="H37" s="33">
        <v>380</v>
      </c>
      <c r="I37" s="33">
        <v>50</v>
      </c>
      <c r="J37" s="33">
        <v>0</v>
      </c>
      <c r="K37" s="33">
        <v>70250</v>
      </c>
      <c r="L37" s="33">
        <v>90</v>
      </c>
    </row>
    <row r="38" spans="1:12" x14ac:dyDescent="0.55000000000000004">
      <c r="A38" s="27">
        <v>33</v>
      </c>
      <c r="B38" s="32" t="s">
        <v>90</v>
      </c>
      <c r="C38" s="32" t="s">
        <v>81</v>
      </c>
      <c r="D38" s="33">
        <v>1050</v>
      </c>
      <c r="E38" s="33">
        <v>0</v>
      </c>
      <c r="F38" s="33">
        <v>200</v>
      </c>
      <c r="G38" s="33">
        <v>0</v>
      </c>
      <c r="H38" s="33">
        <v>147</v>
      </c>
      <c r="I38" s="33">
        <v>0</v>
      </c>
      <c r="J38" s="33">
        <v>0</v>
      </c>
      <c r="K38" s="33">
        <v>0</v>
      </c>
      <c r="L38" s="33">
        <v>0</v>
      </c>
    </row>
    <row r="39" spans="1:12" x14ac:dyDescent="0.55000000000000004">
      <c r="A39" s="27">
        <v>34</v>
      </c>
      <c r="B39" s="32" t="s">
        <v>90</v>
      </c>
      <c r="C39" s="32" t="s">
        <v>82</v>
      </c>
      <c r="D39" s="33">
        <v>6000</v>
      </c>
      <c r="E39" s="33">
        <v>0</v>
      </c>
      <c r="F39" s="33">
        <v>40</v>
      </c>
      <c r="G39" s="33">
        <v>0</v>
      </c>
      <c r="H39" s="33">
        <v>80</v>
      </c>
      <c r="I39" s="33">
        <v>0</v>
      </c>
      <c r="J39" s="33">
        <v>0</v>
      </c>
      <c r="K39" s="33">
        <v>0</v>
      </c>
      <c r="L39" s="33">
        <v>0</v>
      </c>
    </row>
    <row r="40" spans="1:12" x14ac:dyDescent="0.55000000000000004">
      <c r="A40" s="27">
        <v>35</v>
      </c>
      <c r="B40" s="32" t="s">
        <v>90</v>
      </c>
      <c r="C40" s="32" t="s">
        <v>83</v>
      </c>
      <c r="D40" s="33">
        <v>1700</v>
      </c>
      <c r="E40" s="33">
        <v>0</v>
      </c>
      <c r="F40" s="33">
        <v>6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</row>
    <row r="41" spans="1:12" x14ac:dyDescent="0.55000000000000004">
      <c r="A41" s="27">
        <v>36</v>
      </c>
      <c r="B41" s="32" t="s">
        <v>90</v>
      </c>
      <c r="C41" s="32" t="s">
        <v>84</v>
      </c>
      <c r="D41" s="33">
        <v>450</v>
      </c>
      <c r="E41" s="33">
        <v>5</v>
      </c>
      <c r="F41" s="33">
        <v>4</v>
      </c>
      <c r="G41" s="33">
        <v>0</v>
      </c>
      <c r="H41" s="33">
        <v>10</v>
      </c>
      <c r="I41" s="33">
        <v>5</v>
      </c>
      <c r="J41" s="33">
        <v>8</v>
      </c>
      <c r="K41" s="33">
        <v>0</v>
      </c>
      <c r="L41" s="33">
        <v>5</v>
      </c>
    </row>
    <row r="42" spans="1:12" x14ac:dyDescent="0.55000000000000004">
      <c r="A42" s="27">
        <v>37</v>
      </c>
      <c r="B42" s="32" t="s">
        <v>90</v>
      </c>
      <c r="C42" s="32" t="s">
        <v>85</v>
      </c>
      <c r="D42" s="33">
        <v>250</v>
      </c>
      <c r="E42" s="33">
        <v>0</v>
      </c>
      <c r="F42" s="33">
        <v>6</v>
      </c>
      <c r="G42" s="33">
        <v>0</v>
      </c>
      <c r="H42" s="33">
        <v>327</v>
      </c>
      <c r="I42" s="33">
        <v>0</v>
      </c>
      <c r="J42" s="33">
        <v>0</v>
      </c>
      <c r="K42" s="33">
        <v>0</v>
      </c>
      <c r="L42" s="33">
        <v>0</v>
      </c>
    </row>
    <row r="43" spans="1:12" x14ac:dyDescent="0.55000000000000004">
      <c r="A43" s="27">
        <v>38</v>
      </c>
      <c r="B43" s="32" t="s">
        <v>90</v>
      </c>
      <c r="C43" s="32" t="s">
        <v>86</v>
      </c>
      <c r="D43" s="33">
        <v>600</v>
      </c>
      <c r="E43" s="33">
        <v>0</v>
      </c>
      <c r="F43" s="33">
        <v>6</v>
      </c>
      <c r="G43" s="33">
        <v>0</v>
      </c>
      <c r="H43" s="33">
        <v>290</v>
      </c>
      <c r="I43" s="33">
        <v>0</v>
      </c>
      <c r="J43" s="33">
        <v>0</v>
      </c>
      <c r="K43" s="33">
        <v>0</v>
      </c>
      <c r="L43" s="33">
        <v>0</v>
      </c>
    </row>
    <row r="44" spans="1:12" x14ac:dyDescent="0.55000000000000004">
      <c r="A44" s="27">
        <v>39</v>
      </c>
      <c r="B44" s="32" t="s">
        <v>90</v>
      </c>
      <c r="C44" s="32" t="s">
        <v>87</v>
      </c>
      <c r="D44" s="33">
        <v>2250</v>
      </c>
      <c r="E44" s="33">
        <v>0</v>
      </c>
      <c r="F44" s="33">
        <v>40</v>
      </c>
      <c r="G44" s="33">
        <v>10</v>
      </c>
      <c r="H44" s="33">
        <v>10</v>
      </c>
      <c r="I44" s="33">
        <v>20</v>
      </c>
      <c r="J44" s="33">
        <v>0</v>
      </c>
      <c r="K44" s="33">
        <v>3000</v>
      </c>
      <c r="L44" s="33">
        <v>5</v>
      </c>
    </row>
    <row r="45" spans="1:12" x14ac:dyDescent="0.55000000000000004">
      <c r="A45" s="27">
        <v>40</v>
      </c>
      <c r="B45" s="32" t="s">
        <v>90</v>
      </c>
      <c r="C45" s="32" t="s">
        <v>88</v>
      </c>
      <c r="D45" s="33">
        <v>650</v>
      </c>
      <c r="E45" s="33">
        <v>0</v>
      </c>
      <c r="F45" s="33">
        <v>10</v>
      </c>
      <c r="G45" s="33">
        <v>0</v>
      </c>
      <c r="H45" s="33">
        <v>120</v>
      </c>
      <c r="I45" s="33">
        <v>0</v>
      </c>
      <c r="J45" s="33">
        <v>0</v>
      </c>
      <c r="K45" s="33">
        <v>0</v>
      </c>
      <c r="L45" s="33">
        <v>0</v>
      </c>
    </row>
    <row r="46" spans="1:12" x14ac:dyDescent="0.55000000000000004">
      <c r="A46" s="27">
        <v>41</v>
      </c>
      <c r="B46" s="32" t="s">
        <v>90</v>
      </c>
      <c r="C46" s="32" t="s">
        <v>89</v>
      </c>
      <c r="D46" s="33">
        <v>300</v>
      </c>
      <c r="E46" s="33">
        <v>90</v>
      </c>
      <c r="F46" s="33">
        <v>40</v>
      </c>
      <c r="G46" s="33">
        <v>30</v>
      </c>
      <c r="H46" s="33">
        <v>150</v>
      </c>
      <c r="I46" s="33">
        <v>150</v>
      </c>
      <c r="J46" s="33">
        <v>200</v>
      </c>
      <c r="K46" s="33">
        <v>550</v>
      </c>
      <c r="L46" s="33">
        <v>60</v>
      </c>
    </row>
    <row r="47" spans="1:12" x14ac:dyDescent="0.55000000000000004">
      <c r="A47" s="27">
        <v>42</v>
      </c>
      <c r="B47" s="32" t="s">
        <v>98</v>
      </c>
      <c r="C47" s="32" t="s">
        <v>92</v>
      </c>
      <c r="D47" s="30">
        <v>150</v>
      </c>
      <c r="E47" s="33">
        <v>0</v>
      </c>
      <c r="F47" s="33">
        <v>23</v>
      </c>
      <c r="G47" s="33"/>
      <c r="H47" s="33">
        <v>49</v>
      </c>
      <c r="I47" s="33">
        <v>2</v>
      </c>
      <c r="J47" s="33">
        <v>0</v>
      </c>
      <c r="K47" s="33">
        <v>43</v>
      </c>
      <c r="L47" s="33">
        <v>5</v>
      </c>
    </row>
    <row r="48" spans="1:12" x14ac:dyDescent="0.55000000000000004">
      <c r="A48" s="27">
        <v>43</v>
      </c>
      <c r="B48" s="32" t="s">
        <v>98</v>
      </c>
      <c r="C48" s="32" t="s">
        <v>93</v>
      </c>
      <c r="D48" s="30">
        <v>827</v>
      </c>
      <c r="E48" s="33">
        <v>0</v>
      </c>
      <c r="F48" s="33">
        <v>0</v>
      </c>
      <c r="G48" s="33"/>
      <c r="H48" s="33">
        <v>0</v>
      </c>
      <c r="I48" s="33">
        <v>0</v>
      </c>
      <c r="J48" s="33">
        <v>0</v>
      </c>
      <c r="K48" s="33">
        <v>0</v>
      </c>
      <c r="L48" s="33">
        <v>0</v>
      </c>
    </row>
    <row r="49" spans="1:12" x14ac:dyDescent="0.55000000000000004">
      <c r="A49" s="27">
        <v>44</v>
      </c>
      <c r="B49" s="32" t="s">
        <v>98</v>
      </c>
      <c r="C49" s="32" t="s">
        <v>94</v>
      </c>
      <c r="D49" s="30">
        <v>1250</v>
      </c>
      <c r="E49" s="33">
        <v>0</v>
      </c>
      <c r="F49" s="33">
        <v>0</v>
      </c>
      <c r="G49" s="33"/>
      <c r="H49" s="33">
        <v>260</v>
      </c>
      <c r="I49" s="33">
        <v>0</v>
      </c>
      <c r="J49" s="33">
        <v>0</v>
      </c>
      <c r="K49" s="33">
        <v>0</v>
      </c>
      <c r="L49" s="33">
        <v>0</v>
      </c>
    </row>
    <row r="50" spans="1:12" x14ac:dyDescent="0.55000000000000004">
      <c r="A50" s="27">
        <v>45</v>
      </c>
      <c r="B50" s="32" t="s">
        <v>98</v>
      </c>
      <c r="C50" s="32" t="s">
        <v>95</v>
      </c>
      <c r="D50" s="30">
        <v>0</v>
      </c>
      <c r="E50" s="33">
        <v>0</v>
      </c>
      <c r="F50" s="33">
        <v>26</v>
      </c>
      <c r="G50" s="33"/>
      <c r="H50" s="33">
        <v>120</v>
      </c>
      <c r="I50" s="33">
        <v>48</v>
      </c>
      <c r="J50" s="33">
        <v>0</v>
      </c>
      <c r="K50" s="33">
        <v>0</v>
      </c>
      <c r="L50" s="33">
        <v>3</v>
      </c>
    </row>
    <row r="51" spans="1:12" x14ac:dyDescent="0.55000000000000004">
      <c r="A51" s="27">
        <v>46</v>
      </c>
      <c r="B51" s="32" t="s">
        <v>98</v>
      </c>
      <c r="C51" s="32" t="s">
        <v>96</v>
      </c>
      <c r="D51" s="30">
        <v>5200</v>
      </c>
      <c r="E51" s="33">
        <v>0</v>
      </c>
      <c r="F51" s="33">
        <v>13</v>
      </c>
      <c r="G51" s="33"/>
      <c r="H51" s="33">
        <v>79</v>
      </c>
      <c r="I51" s="33">
        <v>8</v>
      </c>
      <c r="J51" s="33">
        <v>0</v>
      </c>
      <c r="K51" s="33">
        <v>0</v>
      </c>
      <c r="L51" s="33">
        <v>15</v>
      </c>
    </row>
    <row r="52" spans="1:12" x14ac:dyDescent="0.55000000000000004">
      <c r="A52" s="27">
        <v>47</v>
      </c>
      <c r="B52" s="32" t="s">
        <v>98</v>
      </c>
      <c r="C52" s="32" t="s">
        <v>97</v>
      </c>
      <c r="D52" s="30">
        <v>10250</v>
      </c>
      <c r="E52" s="33">
        <v>20</v>
      </c>
      <c r="F52" s="33">
        <v>10</v>
      </c>
      <c r="G52" s="33"/>
      <c r="H52" s="33">
        <v>460</v>
      </c>
      <c r="I52" s="33">
        <v>192</v>
      </c>
      <c r="J52" s="33">
        <v>0</v>
      </c>
      <c r="K52" s="33">
        <v>16300</v>
      </c>
      <c r="L52" s="33">
        <v>43</v>
      </c>
    </row>
    <row r="53" spans="1:12" x14ac:dyDescent="0.55000000000000004">
      <c r="A53" s="27">
        <v>48</v>
      </c>
      <c r="B53" s="32" t="s">
        <v>113</v>
      </c>
      <c r="C53" s="32" t="s">
        <v>121</v>
      </c>
      <c r="D53" s="30">
        <v>2000</v>
      </c>
      <c r="E53" s="30">
        <v>0</v>
      </c>
      <c r="F53" s="30">
        <v>17</v>
      </c>
      <c r="G53" s="30"/>
      <c r="H53" s="30">
        <v>50</v>
      </c>
      <c r="I53" s="30">
        <v>17</v>
      </c>
      <c r="J53" s="30">
        <v>0</v>
      </c>
      <c r="K53" s="30">
        <v>7400</v>
      </c>
      <c r="L53" s="30">
        <v>2</v>
      </c>
    </row>
    <row r="54" spans="1:12" x14ac:dyDescent="0.55000000000000004">
      <c r="A54" s="27">
        <v>49</v>
      </c>
      <c r="B54" s="32" t="s">
        <v>113</v>
      </c>
      <c r="C54" s="32" t="s">
        <v>122</v>
      </c>
      <c r="D54" s="30">
        <v>500</v>
      </c>
      <c r="E54" s="30">
        <v>0</v>
      </c>
      <c r="F54" s="30">
        <v>20</v>
      </c>
      <c r="G54" s="30"/>
      <c r="H54" s="30">
        <v>20</v>
      </c>
      <c r="I54" s="30">
        <v>0</v>
      </c>
      <c r="J54" s="30">
        <v>0</v>
      </c>
      <c r="K54" s="30">
        <v>30</v>
      </c>
      <c r="L54" s="30">
        <v>0</v>
      </c>
    </row>
    <row r="55" spans="1:12" x14ac:dyDescent="0.55000000000000004">
      <c r="A55" s="27">
        <v>50</v>
      </c>
      <c r="B55" s="32" t="s">
        <v>113</v>
      </c>
      <c r="C55" s="32" t="s">
        <v>123</v>
      </c>
      <c r="D55" s="30">
        <v>7500</v>
      </c>
      <c r="E55" s="30">
        <v>18</v>
      </c>
      <c r="F55" s="30">
        <v>20</v>
      </c>
      <c r="G55" s="30"/>
      <c r="H55" s="30">
        <v>150</v>
      </c>
      <c r="I55" s="30">
        <v>20</v>
      </c>
      <c r="J55" s="30">
        <v>450</v>
      </c>
      <c r="K55" s="30">
        <v>7500</v>
      </c>
      <c r="L55" s="30">
        <v>20</v>
      </c>
    </row>
    <row r="56" spans="1:12" x14ac:dyDescent="0.55000000000000004">
      <c r="A56" s="27">
        <v>51</v>
      </c>
      <c r="B56" s="32" t="s">
        <v>113</v>
      </c>
      <c r="C56" s="32" t="s">
        <v>124</v>
      </c>
      <c r="D56" s="30">
        <v>1000</v>
      </c>
      <c r="E56" s="30">
        <v>15</v>
      </c>
      <c r="F56" s="30">
        <v>69</v>
      </c>
      <c r="G56" s="30"/>
      <c r="H56" s="30">
        <v>180</v>
      </c>
      <c r="I56" s="30">
        <v>40</v>
      </c>
      <c r="J56" s="30">
        <v>0</v>
      </c>
      <c r="K56" s="30">
        <v>9250</v>
      </c>
      <c r="L56" s="30">
        <v>3</v>
      </c>
    </row>
    <row r="57" spans="1:12" x14ac:dyDescent="0.55000000000000004">
      <c r="A57" s="27">
        <v>52</v>
      </c>
      <c r="B57" s="32" t="s">
        <v>113</v>
      </c>
      <c r="C57" s="32" t="s">
        <v>125</v>
      </c>
      <c r="D57" s="30">
        <v>1500</v>
      </c>
      <c r="E57" s="30">
        <v>12</v>
      </c>
      <c r="F57" s="30">
        <v>5</v>
      </c>
      <c r="G57" s="30"/>
      <c r="H57" s="30">
        <v>30</v>
      </c>
      <c r="I57" s="30">
        <v>2</v>
      </c>
      <c r="J57" s="30">
        <v>298</v>
      </c>
      <c r="K57" s="30">
        <v>2200</v>
      </c>
      <c r="L57" s="30">
        <v>1</v>
      </c>
    </row>
    <row r="58" spans="1:12" x14ac:dyDescent="0.55000000000000004">
      <c r="A58" s="27">
        <v>53</v>
      </c>
      <c r="B58" s="32" t="s">
        <v>113</v>
      </c>
      <c r="C58" s="32" t="s">
        <v>126</v>
      </c>
      <c r="D58" s="30">
        <v>600</v>
      </c>
      <c r="E58" s="30">
        <v>0</v>
      </c>
      <c r="F58" s="30">
        <v>10</v>
      </c>
      <c r="G58" s="30"/>
      <c r="H58" s="30">
        <v>100</v>
      </c>
      <c r="I58" s="30">
        <v>10</v>
      </c>
      <c r="J58" s="30">
        <v>0</v>
      </c>
      <c r="K58" s="30">
        <v>1000</v>
      </c>
      <c r="L58" s="30">
        <v>5</v>
      </c>
    </row>
    <row r="59" spans="1:12" x14ac:dyDescent="0.55000000000000004">
      <c r="A59" s="27">
        <v>54</v>
      </c>
      <c r="B59" s="32" t="s">
        <v>113</v>
      </c>
      <c r="C59" s="32" t="s">
        <v>127</v>
      </c>
      <c r="D59" s="30">
        <v>1250</v>
      </c>
      <c r="E59" s="30">
        <v>0</v>
      </c>
      <c r="F59" s="30">
        <v>0</v>
      </c>
      <c r="G59" s="30"/>
      <c r="H59" s="30">
        <v>20</v>
      </c>
      <c r="I59" s="30">
        <v>0</v>
      </c>
      <c r="J59" s="30">
        <v>0</v>
      </c>
      <c r="K59" s="30">
        <v>10500</v>
      </c>
      <c r="L59" s="30">
        <v>0</v>
      </c>
    </row>
    <row r="60" spans="1:12" x14ac:dyDescent="0.55000000000000004">
      <c r="A60" s="27">
        <v>55</v>
      </c>
      <c r="B60" s="32" t="s">
        <v>113</v>
      </c>
      <c r="C60" s="32" t="s">
        <v>128</v>
      </c>
      <c r="D60" s="30">
        <v>300</v>
      </c>
      <c r="E60" s="30">
        <v>12</v>
      </c>
      <c r="F60" s="30">
        <v>15</v>
      </c>
      <c r="G60" s="30"/>
      <c r="H60" s="30">
        <v>300</v>
      </c>
      <c r="I60" s="30">
        <v>9</v>
      </c>
      <c r="J60" s="30">
        <v>1</v>
      </c>
      <c r="K60" s="30">
        <v>10000</v>
      </c>
      <c r="L60" s="30">
        <v>293</v>
      </c>
    </row>
    <row r="61" spans="1:12" x14ac:dyDescent="0.55000000000000004">
      <c r="A61" s="27">
        <v>56</v>
      </c>
      <c r="B61" s="32" t="s">
        <v>113</v>
      </c>
      <c r="C61" s="32" t="s">
        <v>129</v>
      </c>
      <c r="D61" s="30">
        <v>6850</v>
      </c>
      <c r="E61" s="30">
        <v>1</v>
      </c>
      <c r="F61" s="30">
        <v>67</v>
      </c>
      <c r="G61" s="30"/>
      <c r="H61" s="30">
        <v>71</v>
      </c>
      <c r="I61" s="30">
        <v>12</v>
      </c>
      <c r="J61" s="30">
        <v>0</v>
      </c>
      <c r="K61" s="30">
        <v>97</v>
      </c>
      <c r="L61" s="30">
        <v>68</v>
      </c>
    </row>
    <row r="62" spans="1:12" x14ac:dyDescent="0.55000000000000004">
      <c r="A62" s="27">
        <v>57</v>
      </c>
      <c r="B62" s="32" t="s">
        <v>113</v>
      </c>
      <c r="C62" s="32" t="s">
        <v>130</v>
      </c>
      <c r="D62" s="30">
        <v>4750</v>
      </c>
      <c r="E62" s="30">
        <v>48</v>
      </c>
      <c r="F62" s="30">
        <v>51</v>
      </c>
      <c r="G62" s="30"/>
      <c r="H62" s="30">
        <v>200</v>
      </c>
      <c r="I62" s="30">
        <v>20</v>
      </c>
      <c r="J62" s="30">
        <v>25</v>
      </c>
      <c r="K62" s="30">
        <v>25700</v>
      </c>
      <c r="L62" s="30">
        <v>0</v>
      </c>
    </row>
    <row r="63" spans="1:12" x14ac:dyDescent="0.55000000000000004">
      <c r="A63" s="27">
        <v>58</v>
      </c>
      <c r="B63" s="32" t="s">
        <v>113</v>
      </c>
      <c r="C63" s="32" t="s">
        <v>131</v>
      </c>
      <c r="D63" s="30">
        <v>4060</v>
      </c>
      <c r="E63" s="30">
        <v>0</v>
      </c>
      <c r="F63" s="30">
        <v>2</v>
      </c>
      <c r="G63" s="30"/>
      <c r="H63" s="30">
        <v>115</v>
      </c>
      <c r="I63" s="30">
        <v>10</v>
      </c>
      <c r="J63" s="30">
        <v>0</v>
      </c>
      <c r="K63" s="30">
        <v>20200</v>
      </c>
      <c r="L63" s="30">
        <v>0</v>
      </c>
    </row>
    <row r="64" spans="1:12" x14ac:dyDescent="0.55000000000000004">
      <c r="A64" s="27">
        <v>59</v>
      </c>
      <c r="B64" s="32" t="s">
        <v>113</v>
      </c>
      <c r="C64" s="32" t="s">
        <v>132</v>
      </c>
      <c r="D64" s="30">
        <v>950</v>
      </c>
      <c r="E64" s="30">
        <v>0</v>
      </c>
      <c r="F64" s="30">
        <v>14</v>
      </c>
      <c r="G64" s="30"/>
      <c r="H64" s="30">
        <v>40</v>
      </c>
      <c r="I64" s="30">
        <v>15</v>
      </c>
      <c r="J64" s="30">
        <v>0</v>
      </c>
      <c r="K64" s="30">
        <v>11450</v>
      </c>
      <c r="L64" s="30">
        <v>23</v>
      </c>
    </row>
    <row r="65" spans="1:12" x14ac:dyDescent="0.55000000000000004">
      <c r="A65" s="27">
        <v>60</v>
      </c>
      <c r="B65" s="32" t="s">
        <v>113</v>
      </c>
      <c r="C65" s="32" t="s">
        <v>133</v>
      </c>
      <c r="D65" s="30">
        <v>2000</v>
      </c>
      <c r="E65" s="30">
        <v>0</v>
      </c>
      <c r="F65" s="30">
        <v>0</v>
      </c>
      <c r="G65" s="30"/>
      <c r="H65" s="30">
        <v>50</v>
      </c>
      <c r="I65" s="30">
        <v>10</v>
      </c>
      <c r="J65" s="30">
        <v>0</v>
      </c>
      <c r="K65" s="30">
        <v>2000</v>
      </c>
      <c r="L65" s="30">
        <v>3</v>
      </c>
    </row>
    <row r="66" spans="1:12" x14ac:dyDescent="0.55000000000000004">
      <c r="A66" s="27">
        <v>61</v>
      </c>
      <c r="B66" s="32" t="s">
        <v>113</v>
      </c>
      <c r="C66" s="32" t="s">
        <v>134</v>
      </c>
      <c r="D66" s="30">
        <v>0</v>
      </c>
      <c r="E66" s="30">
        <v>12</v>
      </c>
      <c r="F66" s="30">
        <v>44</v>
      </c>
      <c r="G66" s="30"/>
      <c r="H66" s="30">
        <v>285</v>
      </c>
      <c r="I66" s="30">
        <v>9</v>
      </c>
      <c r="J66" s="30">
        <v>750</v>
      </c>
      <c r="K66" s="30">
        <v>103900</v>
      </c>
      <c r="L66" s="30">
        <v>470</v>
      </c>
    </row>
    <row r="67" spans="1:12" x14ac:dyDescent="0.55000000000000004">
      <c r="A67" s="27">
        <v>62</v>
      </c>
      <c r="B67" s="32" t="s">
        <v>113</v>
      </c>
      <c r="C67" s="32" t="s">
        <v>135</v>
      </c>
      <c r="D67" s="30">
        <v>2587</v>
      </c>
      <c r="E67" s="30">
        <v>25</v>
      </c>
      <c r="F67" s="30">
        <v>240</v>
      </c>
      <c r="G67" s="30">
        <v>20</v>
      </c>
      <c r="H67" s="30">
        <v>475</v>
      </c>
      <c r="I67" s="30">
        <v>165</v>
      </c>
      <c r="J67" s="30">
        <v>390</v>
      </c>
      <c r="K67" s="30"/>
      <c r="L67" s="30">
        <v>67</v>
      </c>
    </row>
    <row r="68" spans="1:12" x14ac:dyDescent="0.55000000000000004">
      <c r="A68" s="27">
        <v>63</v>
      </c>
      <c r="B68" s="32" t="s">
        <v>110</v>
      </c>
      <c r="C68" s="32" t="s">
        <v>136</v>
      </c>
      <c r="D68" s="32">
        <v>3750</v>
      </c>
      <c r="E68" s="30">
        <v>0</v>
      </c>
      <c r="F68" s="30">
        <v>10</v>
      </c>
      <c r="G68" s="30"/>
      <c r="H68" s="30">
        <v>60</v>
      </c>
      <c r="I68" s="30">
        <v>5</v>
      </c>
      <c r="J68" s="30">
        <v>0</v>
      </c>
      <c r="K68" s="30">
        <v>40000</v>
      </c>
      <c r="L68" s="30">
        <v>10</v>
      </c>
    </row>
    <row r="69" spans="1:12" x14ac:dyDescent="0.55000000000000004">
      <c r="A69" s="27">
        <v>64</v>
      </c>
      <c r="B69" s="32" t="s">
        <v>110</v>
      </c>
      <c r="C69" s="32" t="s">
        <v>137</v>
      </c>
      <c r="D69" s="32">
        <v>6000</v>
      </c>
      <c r="E69" s="30">
        <v>0</v>
      </c>
      <c r="F69" s="30">
        <v>10</v>
      </c>
      <c r="G69" s="30"/>
      <c r="H69" s="30">
        <v>480</v>
      </c>
      <c r="I69" s="30">
        <v>0</v>
      </c>
      <c r="J69" s="30">
        <v>2002</v>
      </c>
      <c r="K69" s="30">
        <v>18000</v>
      </c>
      <c r="L69" s="30">
        <v>45</v>
      </c>
    </row>
    <row r="70" spans="1:12" x14ac:dyDescent="0.55000000000000004">
      <c r="A70" s="27">
        <v>65</v>
      </c>
      <c r="B70" s="32" t="s">
        <v>110</v>
      </c>
      <c r="C70" s="32" t="s">
        <v>138</v>
      </c>
      <c r="D70" s="32">
        <v>17</v>
      </c>
      <c r="E70" s="30">
        <v>0</v>
      </c>
      <c r="F70" s="30">
        <v>13</v>
      </c>
      <c r="G70" s="30"/>
      <c r="H70" s="30">
        <v>60</v>
      </c>
      <c r="I70" s="30">
        <v>2</v>
      </c>
      <c r="J70" s="30">
        <v>30</v>
      </c>
      <c r="K70" s="30">
        <v>0</v>
      </c>
      <c r="L70" s="30">
        <v>48</v>
      </c>
    </row>
    <row r="71" spans="1:12" x14ac:dyDescent="0.55000000000000004">
      <c r="A71" s="27">
        <v>66</v>
      </c>
      <c r="B71" s="32" t="s">
        <v>110</v>
      </c>
      <c r="C71" s="32" t="s">
        <v>139</v>
      </c>
      <c r="D71" s="32">
        <v>3000</v>
      </c>
      <c r="E71" s="30">
        <v>0</v>
      </c>
      <c r="F71" s="30">
        <v>20</v>
      </c>
      <c r="G71" s="30"/>
      <c r="H71" s="30">
        <v>60</v>
      </c>
      <c r="I71" s="30">
        <v>2</v>
      </c>
      <c r="J71" s="30">
        <v>0</v>
      </c>
      <c r="K71" s="30">
        <v>0</v>
      </c>
      <c r="L71" s="30">
        <v>20</v>
      </c>
    </row>
    <row r="72" spans="1:12" x14ac:dyDescent="0.55000000000000004">
      <c r="A72" s="27">
        <v>67</v>
      </c>
      <c r="B72" s="32" t="s">
        <v>110</v>
      </c>
      <c r="C72" s="32" t="s">
        <v>140</v>
      </c>
      <c r="D72" s="32">
        <v>3000</v>
      </c>
      <c r="E72" s="30">
        <v>0</v>
      </c>
      <c r="F72" s="30">
        <v>10</v>
      </c>
      <c r="G72" s="30"/>
      <c r="H72" s="30">
        <v>10</v>
      </c>
      <c r="I72" s="30">
        <v>20</v>
      </c>
      <c r="J72" s="30">
        <v>0</v>
      </c>
      <c r="K72" s="30">
        <v>9700</v>
      </c>
      <c r="L72" s="30">
        <v>0</v>
      </c>
    </row>
    <row r="73" spans="1:12" x14ac:dyDescent="0.55000000000000004">
      <c r="A73" s="27">
        <v>68</v>
      </c>
      <c r="B73" s="32" t="s">
        <v>110</v>
      </c>
      <c r="C73" s="32" t="s">
        <v>141</v>
      </c>
      <c r="D73" s="32">
        <v>4950</v>
      </c>
      <c r="E73" s="30">
        <v>0</v>
      </c>
      <c r="F73" s="30">
        <v>15</v>
      </c>
      <c r="G73" s="30"/>
      <c r="H73" s="30">
        <v>70</v>
      </c>
      <c r="I73" s="30">
        <v>0</v>
      </c>
      <c r="J73" s="30">
        <v>50</v>
      </c>
      <c r="K73" s="30">
        <v>20000</v>
      </c>
      <c r="L73" s="30">
        <v>0</v>
      </c>
    </row>
    <row r="74" spans="1:12" x14ac:dyDescent="0.55000000000000004">
      <c r="A74" s="27">
        <v>69</v>
      </c>
      <c r="B74" s="32" t="s">
        <v>110</v>
      </c>
      <c r="C74" s="32" t="s">
        <v>142</v>
      </c>
      <c r="D74" s="32">
        <v>0</v>
      </c>
      <c r="E74" s="30">
        <v>0</v>
      </c>
      <c r="F74" s="30">
        <v>70</v>
      </c>
      <c r="G74" s="30"/>
      <c r="H74" s="30">
        <v>100</v>
      </c>
      <c r="I74" s="30">
        <v>10</v>
      </c>
      <c r="J74" s="30">
        <v>500</v>
      </c>
      <c r="K74" s="30">
        <v>0</v>
      </c>
      <c r="L74" s="30">
        <v>10</v>
      </c>
    </row>
    <row r="75" spans="1:12" x14ac:dyDescent="0.55000000000000004">
      <c r="A75" s="27">
        <v>70</v>
      </c>
      <c r="B75" s="32" t="s">
        <v>110</v>
      </c>
      <c r="C75" s="32" t="s">
        <v>143</v>
      </c>
      <c r="D75" s="32">
        <v>3500</v>
      </c>
      <c r="E75" s="30">
        <v>0</v>
      </c>
      <c r="F75" s="30">
        <v>107</v>
      </c>
      <c r="G75" s="30"/>
      <c r="H75" s="30">
        <v>152</v>
      </c>
      <c r="I75" s="30">
        <v>12</v>
      </c>
      <c r="J75" s="30">
        <v>0</v>
      </c>
      <c r="K75" s="30">
        <v>13850</v>
      </c>
      <c r="L75" s="30">
        <v>6</v>
      </c>
    </row>
    <row r="76" spans="1:12" x14ac:dyDescent="0.55000000000000004">
      <c r="A76" s="27">
        <v>71</v>
      </c>
      <c r="B76" s="32" t="s">
        <v>110</v>
      </c>
      <c r="C76" s="32" t="s">
        <v>144</v>
      </c>
      <c r="D76" s="32">
        <v>10000</v>
      </c>
      <c r="E76" s="30">
        <v>0</v>
      </c>
      <c r="F76" s="30">
        <v>15</v>
      </c>
      <c r="G76" s="30"/>
      <c r="H76" s="30">
        <v>100</v>
      </c>
      <c r="I76" s="30">
        <v>7</v>
      </c>
      <c r="J76" s="30">
        <v>0</v>
      </c>
      <c r="K76" s="30">
        <v>22150</v>
      </c>
      <c r="L76" s="30">
        <v>3</v>
      </c>
    </row>
    <row r="77" spans="1:12" x14ac:dyDescent="0.55000000000000004">
      <c r="A77" s="27">
        <v>72</v>
      </c>
      <c r="B77" s="32" t="s">
        <v>110</v>
      </c>
      <c r="C77" s="32" t="s">
        <v>145</v>
      </c>
      <c r="D77" s="32">
        <v>350</v>
      </c>
      <c r="E77" s="30">
        <v>0</v>
      </c>
      <c r="F77" s="30">
        <v>20</v>
      </c>
      <c r="G77" s="30"/>
      <c r="H77" s="30">
        <v>20</v>
      </c>
      <c r="I77" s="30">
        <v>0</v>
      </c>
      <c r="J77" s="30">
        <v>0</v>
      </c>
      <c r="K77" s="30">
        <v>1400</v>
      </c>
      <c r="L77" s="30">
        <v>0</v>
      </c>
    </row>
    <row r="78" spans="1:12" x14ac:dyDescent="0.55000000000000004">
      <c r="A78" s="27">
        <v>73</v>
      </c>
      <c r="B78" s="32" t="s">
        <v>110</v>
      </c>
      <c r="C78" s="32" t="s">
        <v>146</v>
      </c>
      <c r="D78" s="32">
        <v>1200</v>
      </c>
      <c r="E78" s="30">
        <v>0</v>
      </c>
      <c r="F78" s="30">
        <v>20</v>
      </c>
      <c r="G78" s="30"/>
      <c r="H78" s="30">
        <v>160</v>
      </c>
      <c r="I78" s="30">
        <v>26</v>
      </c>
      <c r="J78" s="30">
        <v>350</v>
      </c>
      <c r="K78" s="30">
        <v>700</v>
      </c>
      <c r="L78" s="30">
        <v>10</v>
      </c>
    </row>
    <row r="79" spans="1:12" x14ac:dyDescent="0.55000000000000004">
      <c r="A79" s="27">
        <v>74</v>
      </c>
      <c r="B79" s="32" t="s">
        <v>110</v>
      </c>
      <c r="C79" s="32" t="s">
        <v>147</v>
      </c>
      <c r="D79" s="32">
        <v>0</v>
      </c>
      <c r="E79" s="30">
        <v>0</v>
      </c>
      <c r="F79" s="30">
        <v>0</v>
      </c>
      <c r="G79" s="30"/>
      <c r="H79" s="30">
        <v>0</v>
      </c>
      <c r="I79" s="30">
        <v>0</v>
      </c>
      <c r="J79" s="30">
        <v>0</v>
      </c>
      <c r="K79" s="30">
        <v>0</v>
      </c>
      <c r="L79" s="30">
        <v>0</v>
      </c>
    </row>
    <row r="80" spans="1:12" x14ac:dyDescent="0.55000000000000004">
      <c r="A80" s="27">
        <v>75</v>
      </c>
      <c r="B80" s="32" t="s">
        <v>110</v>
      </c>
      <c r="C80" s="32" t="s">
        <v>148</v>
      </c>
      <c r="D80" s="32">
        <v>3890</v>
      </c>
      <c r="E80" s="30">
        <v>0</v>
      </c>
      <c r="F80" s="30">
        <v>10</v>
      </c>
      <c r="G80" s="30"/>
      <c r="H80" s="30">
        <v>20</v>
      </c>
      <c r="I80" s="30">
        <v>3</v>
      </c>
      <c r="J80" s="30">
        <v>5</v>
      </c>
      <c r="K80" s="30">
        <v>100</v>
      </c>
      <c r="L80" s="30">
        <v>20</v>
      </c>
    </row>
    <row r="81" spans="1:12" x14ac:dyDescent="0.55000000000000004">
      <c r="A81" s="27">
        <v>76</v>
      </c>
      <c r="B81" s="32" t="s">
        <v>110</v>
      </c>
      <c r="C81" s="32" t="s">
        <v>149</v>
      </c>
      <c r="D81" s="32">
        <v>2000</v>
      </c>
      <c r="E81" s="30">
        <v>0</v>
      </c>
      <c r="F81" s="30">
        <v>11</v>
      </c>
      <c r="G81" s="30"/>
      <c r="H81" s="30">
        <v>120</v>
      </c>
      <c r="I81" s="30">
        <v>28</v>
      </c>
      <c r="J81" s="30">
        <v>0</v>
      </c>
      <c r="K81" s="30">
        <v>0</v>
      </c>
      <c r="L81" s="30">
        <v>20</v>
      </c>
    </row>
    <row r="82" spans="1:12" x14ac:dyDescent="0.55000000000000004">
      <c r="A82" s="27">
        <v>77</v>
      </c>
      <c r="B82" s="32" t="s">
        <v>110</v>
      </c>
      <c r="C82" s="32" t="s">
        <v>150</v>
      </c>
      <c r="D82" s="32">
        <v>100</v>
      </c>
      <c r="E82" s="30">
        <v>2</v>
      </c>
      <c r="F82" s="30">
        <v>37</v>
      </c>
      <c r="G82" s="30"/>
      <c r="H82" s="30">
        <v>20</v>
      </c>
      <c r="I82" s="30">
        <v>20</v>
      </c>
      <c r="J82" s="30">
        <v>0</v>
      </c>
      <c r="K82" s="30">
        <v>50800</v>
      </c>
      <c r="L82" s="30">
        <v>30</v>
      </c>
    </row>
    <row r="83" spans="1:12" x14ac:dyDescent="0.55000000000000004">
      <c r="A83" s="27">
        <v>78</v>
      </c>
      <c r="B83" s="32" t="s">
        <v>110</v>
      </c>
      <c r="C83" s="32" t="s">
        <v>151</v>
      </c>
      <c r="D83" s="32">
        <v>26800</v>
      </c>
      <c r="E83" s="30">
        <v>0</v>
      </c>
      <c r="F83" s="30">
        <v>9</v>
      </c>
      <c r="G83" s="30"/>
      <c r="H83" s="30">
        <v>420</v>
      </c>
      <c r="I83" s="30">
        <v>5</v>
      </c>
      <c r="J83" s="30">
        <v>0</v>
      </c>
      <c r="K83" s="30">
        <v>0</v>
      </c>
      <c r="L83" s="30">
        <v>7</v>
      </c>
    </row>
    <row r="84" spans="1:12" x14ac:dyDescent="0.55000000000000004">
      <c r="A84" s="27">
        <v>79</v>
      </c>
      <c r="B84" s="32" t="s">
        <v>110</v>
      </c>
      <c r="C84" s="32" t="s">
        <v>152</v>
      </c>
      <c r="D84" s="32">
        <v>4950</v>
      </c>
      <c r="E84" s="30">
        <v>0</v>
      </c>
      <c r="F84" s="30">
        <v>10</v>
      </c>
      <c r="G84" s="30"/>
      <c r="H84" s="30">
        <v>36</v>
      </c>
      <c r="I84" s="30">
        <v>6</v>
      </c>
      <c r="J84" s="30">
        <v>0</v>
      </c>
      <c r="K84" s="30">
        <v>31150</v>
      </c>
      <c r="L84" s="30">
        <v>20</v>
      </c>
    </row>
    <row r="85" spans="1:12" x14ac:dyDescent="0.55000000000000004">
      <c r="A85" s="27">
        <v>80</v>
      </c>
      <c r="B85" s="32" t="s">
        <v>110</v>
      </c>
      <c r="C85" s="32" t="s">
        <v>153</v>
      </c>
      <c r="D85" s="32">
        <v>900</v>
      </c>
      <c r="E85" s="30">
        <v>0</v>
      </c>
      <c r="F85" s="30">
        <v>5</v>
      </c>
      <c r="G85" s="30"/>
      <c r="H85" s="30">
        <v>40</v>
      </c>
      <c r="I85" s="30">
        <v>7</v>
      </c>
      <c r="J85" s="30">
        <v>0</v>
      </c>
      <c r="K85" s="30">
        <v>0</v>
      </c>
      <c r="L85" s="30">
        <v>7</v>
      </c>
    </row>
    <row r="86" spans="1:12" x14ac:dyDescent="0.55000000000000004">
      <c r="A86" s="27">
        <v>81</v>
      </c>
      <c r="B86" s="32" t="s">
        <v>110</v>
      </c>
      <c r="C86" s="32" t="s">
        <v>154</v>
      </c>
      <c r="D86" s="32">
        <v>28350</v>
      </c>
      <c r="E86" s="30">
        <v>0</v>
      </c>
      <c r="F86" s="30">
        <v>30</v>
      </c>
      <c r="G86" s="30"/>
      <c r="H86" s="30">
        <v>350</v>
      </c>
      <c r="I86" s="30">
        <v>0</v>
      </c>
      <c r="J86" s="30">
        <v>7</v>
      </c>
      <c r="K86" s="30">
        <v>30100</v>
      </c>
      <c r="L86" s="30">
        <v>15</v>
      </c>
    </row>
    <row r="87" spans="1:12" x14ac:dyDescent="0.55000000000000004">
      <c r="A87" s="27">
        <v>82</v>
      </c>
      <c r="B87" s="32" t="s">
        <v>110</v>
      </c>
      <c r="C87" s="32" t="s">
        <v>155</v>
      </c>
      <c r="D87" s="32">
        <v>9050</v>
      </c>
      <c r="E87" s="30">
        <v>75</v>
      </c>
      <c r="F87" s="30">
        <v>1952</v>
      </c>
      <c r="G87" s="30"/>
      <c r="H87" s="30">
        <v>186</v>
      </c>
      <c r="I87" s="30">
        <v>20</v>
      </c>
      <c r="J87" s="30">
        <v>0</v>
      </c>
      <c r="K87" s="30">
        <v>4000</v>
      </c>
      <c r="L87" s="30">
        <v>20</v>
      </c>
    </row>
    <row r="88" spans="1:12" x14ac:dyDescent="0.55000000000000004">
      <c r="A88" s="27">
        <v>83</v>
      </c>
      <c r="B88" s="32" t="s">
        <v>110</v>
      </c>
      <c r="C88" s="32" t="s">
        <v>156</v>
      </c>
      <c r="D88" s="32">
        <v>16422</v>
      </c>
      <c r="E88" s="30">
        <v>0</v>
      </c>
      <c r="F88" s="30">
        <v>900</v>
      </c>
      <c r="G88" s="30"/>
      <c r="H88" s="30">
        <v>167</v>
      </c>
      <c r="I88" s="30">
        <v>0</v>
      </c>
      <c r="J88" s="30">
        <v>0</v>
      </c>
      <c r="K88" s="30">
        <v>6900</v>
      </c>
      <c r="L88" s="30">
        <v>86</v>
      </c>
    </row>
    <row r="89" spans="1:12" x14ac:dyDescent="0.55000000000000004">
      <c r="A89" s="27">
        <v>84</v>
      </c>
      <c r="B89" s="32" t="s">
        <v>115</v>
      </c>
      <c r="C89" s="32" t="s">
        <v>157</v>
      </c>
      <c r="D89" s="30">
        <v>2250</v>
      </c>
      <c r="E89" s="30">
        <v>4</v>
      </c>
      <c r="F89" s="30">
        <v>5</v>
      </c>
      <c r="G89" s="30">
        <v>0</v>
      </c>
      <c r="H89" s="30">
        <v>0</v>
      </c>
      <c r="I89" s="30">
        <v>50</v>
      </c>
      <c r="J89" s="30">
        <v>0</v>
      </c>
      <c r="K89" s="30">
        <v>5000</v>
      </c>
      <c r="L89" s="30">
        <v>0</v>
      </c>
    </row>
    <row r="90" spans="1:12" x14ac:dyDescent="0.55000000000000004">
      <c r="A90" s="27">
        <v>85</v>
      </c>
      <c r="B90" s="32" t="s">
        <v>115</v>
      </c>
      <c r="C90" s="32" t="s">
        <v>158</v>
      </c>
      <c r="D90" s="30">
        <v>2200</v>
      </c>
      <c r="E90" s="30">
        <v>0</v>
      </c>
      <c r="F90" s="30">
        <v>6</v>
      </c>
      <c r="G90" s="30">
        <v>0</v>
      </c>
      <c r="H90" s="30">
        <v>80</v>
      </c>
      <c r="I90" s="30">
        <v>5</v>
      </c>
      <c r="J90" s="30">
        <v>900</v>
      </c>
      <c r="K90" s="30">
        <v>7500</v>
      </c>
      <c r="L90" s="30">
        <v>8</v>
      </c>
    </row>
    <row r="91" spans="1:12" x14ac:dyDescent="0.55000000000000004">
      <c r="A91" s="27">
        <v>86</v>
      </c>
      <c r="B91" s="32" t="s">
        <v>115</v>
      </c>
      <c r="C91" s="32" t="s">
        <v>159</v>
      </c>
      <c r="D91" s="30">
        <v>4700</v>
      </c>
      <c r="E91" s="30">
        <v>0</v>
      </c>
      <c r="F91" s="30">
        <v>110</v>
      </c>
      <c r="G91" s="30">
        <v>0</v>
      </c>
      <c r="H91" s="30">
        <v>20</v>
      </c>
      <c r="I91" s="30">
        <v>10</v>
      </c>
      <c r="J91" s="30">
        <v>0</v>
      </c>
      <c r="K91" s="30">
        <v>30500</v>
      </c>
      <c r="L91" s="30">
        <v>10</v>
      </c>
    </row>
    <row r="92" spans="1:12" x14ac:dyDescent="0.55000000000000004">
      <c r="A92" s="27">
        <v>87</v>
      </c>
      <c r="B92" s="32" t="s">
        <v>115</v>
      </c>
      <c r="C92" s="32" t="s">
        <v>160</v>
      </c>
      <c r="D92" s="30">
        <v>750</v>
      </c>
      <c r="E92" s="30">
        <v>0</v>
      </c>
      <c r="F92" s="30">
        <v>8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4</v>
      </c>
    </row>
    <row r="93" spans="1:12" x14ac:dyDescent="0.55000000000000004">
      <c r="A93" s="27">
        <v>88</v>
      </c>
      <c r="B93" s="32" t="s">
        <v>115</v>
      </c>
      <c r="C93" s="32" t="s">
        <v>161</v>
      </c>
      <c r="D93" s="30">
        <v>1500</v>
      </c>
      <c r="E93" s="30">
        <v>0</v>
      </c>
      <c r="F93" s="30">
        <v>10</v>
      </c>
      <c r="G93" s="30">
        <v>0</v>
      </c>
      <c r="H93" s="30">
        <v>70</v>
      </c>
      <c r="I93" s="30">
        <v>20</v>
      </c>
      <c r="J93" s="30">
        <v>50</v>
      </c>
      <c r="K93" s="30">
        <v>5000</v>
      </c>
      <c r="L93" s="30">
        <v>10</v>
      </c>
    </row>
    <row r="94" spans="1:12" x14ac:dyDescent="0.55000000000000004">
      <c r="A94" s="27">
        <v>89</v>
      </c>
      <c r="B94" s="32" t="s">
        <v>115</v>
      </c>
      <c r="C94" s="32" t="s">
        <v>162</v>
      </c>
      <c r="D94" s="30">
        <v>1500</v>
      </c>
      <c r="E94" s="30">
        <v>0</v>
      </c>
      <c r="F94" s="30">
        <v>0</v>
      </c>
      <c r="G94" s="30">
        <v>0</v>
      </c>
      <c r="H94" s="30">
        <v>12</v>
      </c>
      <c r="I94" s="30">
        <v>10</v>
      </c>
      <c r="J94" s="30">
        <v>100</v>
      </c>
      <c r="K94" s="30">
        <v>10800</v>
      </c>
      <c r="L94" s="30">
        <v>20</v>
      </c>
    </row>
    <row r="95" spans="1:12" x14ac:dyDescent="0.55000000000000004">
      <c r="A95" s="27">
        <v>90</v>
      </c>
      <c r="B95" s="32" t="s">
        <v>115</v>
      </c>
      <c r="C95" s="32" t="s">
        <v>163</v>
      </c>
      <c r="D95" s="30">
        <v>800</v>
      </c>
      <c r="E95" s="30">
        <v>45</v>
      </c>
      <c r="F95" s="30">
        <v>12</v>
      </c>
      <c r="G95" s="30">
        <v>1</v>
      </c>
      <c r="H95" s="30">
        <v>10</v>
      </c>
      <c r="I95" s="30">
        <v>39</v>
      </c>
      <c r="J95" s="30">
        <v>1150</v>
      </c>
      <c r="K95" s="30">
        <v>1200</v>
      </c>
      <c r="L95" s="30">
        <v>35</v>
      </c>
    </row>
    <row r="96" spans="1:12" x14ac:dyDescent="0.55000000000000004">
      <c r="A96" s="27">
        <v>91</v>
      </c>
      <c r="B96" s="32" t="s">
        <v>115</v>
      </c>
      <c r="C96" s="32" t="s">
        <v>164</v>
      </c>
      <c r="D96" s="30">
        <v>4500</v>
      </c>
      <c r="E96" s="30">
        <v>20</v>
      </c>
      <c r="F96" s="30">
        <v>20</v>
      </c>
      <c r="G96" s="30">
        <v>4</v>
      </c>
      <c r="H96" s="30">
        <v>0</v>
      </c>
      <c r="I96" s="30">
        <v>20</v>
      </c>
      <c r="J96" s="30">
        <v>5464</v>
      </c>
      <c r="K96" s="30">
        <v>65000</v>
      </c>
      <c r="L96" s="30">
        <v>20</v>
      </c>
    </row>
    <row r="97" spans="1:12" x14ac:dyDescent="0.55000000000000004">
      <c r="A97" s="27">
        <v>92</v>
      </c>
      <c r="B97" s="32" t="s">
        <v>115</v>
      </c>
      <c r="C97" s="32" t="s">
        <v>165</v>
      </c>
      <c r="D97" s="30">
        <v>1200</v>
      </c>
      <c r="E97" s="30">
        <v>14</v>
      </c>
      <c r="F97" s="30">
        <v>36</v>
      </c>
      <c r="G97" s="30">
        <v>65</v>
      </c>
      <c r="H97" s="30">
        <v>123</v>
      </c>
      <c r="I97" s="30">
        <v>73</v>
      </c>
      <c r="J97" s="30">
        <v>80</v>
      </c>
      <c r="K97" s="30">
        <v>1400</v>
      </c>
      <c r="L97" s="30">
        <v>62</v>
      </c>
    </row>
  </sheetData>
  <mergeCells count="6">
    <mergeCell ref="C3:C5"/>
    <mergeCell ref="A3:A5"/>
    <mergeCell ref="D3:L3"/>
    <mergeCell ref="D4:D5"/>
    <mergeCell ref="E4:L4"/>
    <mergeCell ref="B3:B5"/>
  </mergeCells>
  <printOptions horizontalCentered="1"/>
  <pageMargins left="0.39370078740157483" right="0.39370078740157483" top="0.39370078740157483" bottom="0.3937007874015748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zoomScale="85" zoomScaleNormal="85" workbookViewId="0">
      <pane ySplit="4" topLeftCell="A14" activePane="bottomLeft" state="frozen"/>
      <selection pane="bottomLeft" activeCell="C25" sqref="C25"/>
    </sheetView>
  </sheetViews>
  <sheetFormatPr defaultColWidth="9.125" defaultRowHeight="21" x14ac:dyDescent="0.35"/>
  <cols>
    <col min="1" max="1" width="6.625" style="1" customWidth="1"/>
    <col min="2" max="2" width="23.75" style="1" customWidth="1"/>
    <col min="3" max="3" width="9.875" style="5" customWidth="1"/>
    <col min="4" max="4" width="9.75" style="5" customWidth="1"/>
    <col min="5" max="5" width="10.875" style="5" customWidth="1"/>
    <col min="6" max="6" width="11.125" style="5" customWidth="1"/>
    <col min="7" max="7" width="8.875" style="5" customWidth="1"/>
    <col min="8" max="8" width="8.75" style="5" customWidth="1"/>
    <col min="9" max="9" width="9.125" style="1"/>
    <col min="10" max="10" width="12.875" style="1" customWidth="1"/>
    <col min="11" max="11" width="8.625" style="1" customWidth="1"/>
    <col min="12" max="13" width="9.125" style="1"/>
    <col min="14" max="14" width="14.625" style="1" customWidth="1"/>
    <col min="15" max="16384" width="9.125" style="1"/>
  </cols>
  <sheetData>
    <row r="1" spans="1:14" ht="23.25" x14ac:dyDescent="0.35">
      <c r="A1" s="20" t="s">
        <v>31</v>
      </c>
      <c r="B1" s="21"/>
      <c r="C1" s="22"/>
      <c r="D1" s="22"/>
      <c r="E1" s="22"/>
      <c r="F1" s="22"/>
      <c r="G1" s="22"/>
      <c r="H1" s="22"/>
      <c r="I1" s="21"/>
      <c r="J1" s="21"/>
      <c r="K1" s="21"/>
      <c r="L1" s="21"/>
      <c r="M1" s="21"/>
      <c r="N1" s="21"/>
    </row>
    <row r="2" spans="1:14" x14ac:dyDescent="0.35">
      <c r="B2" s="9" t="s">
        <v>4</v>
      </c>
      <c r="C2" s="66" t="s">
        <v>14</v>
      </c>
      <c r="D2" s="66"/>
    </row>
    <row r="3" spans="1:14" x14ac:dyDescent="0.35">
      <c r="A3" s="49" t="s">
        <v>1</v>
      </c>
      <c r="B3" s="49" t="s">
        <v>10</v>
      </c>
      <c r="C3" s="63" t="s">
        <v>15</v>
      </c>
      <c r="D3" s="64"/>
      <c r="E3" s="64"/>
      <c r="F3" s="64"/>
      <c r="G3" s="64"/>
      <c r="H3" s="65"/>
      <c r="I3" s="63" t="s">
        <v>16</v>
      </c>
      <c r="J3" s="64"/>
      <c r="K3" s="65"/>
      <c r="L3" s="63" t="s">
        <v>39</v>
      </c>
      <c r="M3" s="64"/>
      <c r="N3" s="65"/>
    </row>
    <row r="4" spans="1:14" ht="78.75" x14ac:dyDescent="0.35">
      <c r="A4" s="49"/>
      <c r="B4" s="49"/>
      <c r="C4" s="16" t="s">
        <v>3</v>
      </c>
      <c r="D4" s="17" t="s">
        <v>17</v>
      </c>
      <c r="E4" s="17" t="s">
        <v>23</v>
      </c>
      <c r="F4" s="17" t="s">
        <v>18</v>
      </c>
      <c r="G4" s="17" t="s">
        <v>19</v>
      </c>
      <c r="H4" s="17" t="s">
        <v>24</v>
      </c>
      <c r="I4" s="17" t="s">
        <v>20</v>
      </c>
      <c r="J4" s="17" t="s">
        <v>21</v>
      </c>
      <c r="K4" s="17" t="s">
        <v>25</v>
      </c>
      <c r="L4" s="17" t="s">
        <v>22</v>
      </c>
      <c r="M4" s="18" t="s">
        <v>26</v>
      </c>
      <c r="N4" s="19" t="s">
        <v>27</v>
      </c>
    </row>
    <row r="5" spans="1:14" x14ac:dyDescent="0.35">
      <c r="A5" s="4">
        <v>1</v>
      </c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5">
      <c r="A6" s="4">
        <v>2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4">
        <v>3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5">
      <c r="A8" s="4">
        <v>4</v>
      </c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5">
      <c r="A9" s="4">
        <v>5</v>
      </c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5">
      <c r="A10" s="4">
        <v>6</v>
      </c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5">
      <c r="A11" s="4">
        <v>7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4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5">
      <c r="A13" s="4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5">
      <c r="A14" s="4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5">
      <c r="A15" s="4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4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5">
      <c r="A17" s="4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5">
      <c r="A18" s="4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5">
      <c r="A19" s="4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5">
      <c r="A20" s="47" t="s">
        <v>2</v>
      </c>
      <c r="B20" s="47"/>
      <c r="C20" s="8">
        <f>SUM(C5:C19)</f>
        <v>0</v>
      </c>
      <c r="D20" s="8">
        <f>SUM(D5:D19)</f>
        <v>0</v>
      </c>
      <c r="E20" s="8">
        <f>SUM(E5:E19)</f>
        <v>0</v>
      </c>
      <c r="F20" s="8">
        <f>SUM(F5:F19)</f>
        <v>0</v>
      </c>
      <c r="G20" s="8">
        <f>SUM(G5:G19)</f>
        <v>0</v>
      </c>
      <c r="H20" s="8"/>
      <c r="I20" s="8">
        <f>SUM(I5:I19)</f>
        <v>0</v>
      </c>
      <c r="J20" s="8">
        <f>SUM(J5:J19)</f>
        <v>0</v>
      </c>
      <c r="K20" s="8"/>
      <c r="L20" s="8">
        <f>SUM(L5:L19)</f>
        <v>0</v>
      </c>
      <c r="M20" s="8">
        <f>SUM(M5:M19)</f>
        <v>0</v>
      </c>
      <c r="N20" s="8">
        <f>SUM(N5:N19)</f>
        <v>0</v>
      </c>
    </row>
    <row r="21" spans="1:14" x14ac:dyDescent="0.35">
      <c r="B21" s="10" t="s">
        <v>30</v>
      </c>
    </row>
    <row r="22" spans="1:14" x14ac:dyDescent="0.35">
      <c r="B22" s="10" t="s">
        <v>28</v>
      </c>
    </row>
    <row r="23" spans="1:14" x14ac:dyDescent="0.35">
      <c r="B23" s="10" t="s">
        <v>29</v>
      </c>
    </row>
  </sheetData>
  <mergeCells count="7">
    <mergeCell ref="L3:N3"/>
    <mergeCell ref="I3:K3"/>
    <mergeCell ref="A20:B20"/>
    <mergeCell ref="C2:D2"/>
    <mergeCell ref="A3:A4"/>
    <mergeCell ref="B3:B4"/>
    <mergeCell ref="C3:H3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5644-E5EB-4436-8532-4AC3D75F5D34}">
  <dimension ref="B1:H14"/>
  <sheetViews>
    <sheetView zoomScale="115" zoomScaleNormal="115" workbookViewId="0">
      <selection activeCell="J10" sqref="J10"/>
    </sheetView>
  </sheetViews>
  <sheetFormatPr defaultRowHeight="14.25" x14ac:dyDescent="0.2"/>
  <cols>
    <col min="2" max="2" width="11.625" customWidth="1"/>
    <col min="3" max="8" width="12.875" customWidth="1"/>
  </cols>
  <sheetData>
    <row r="1" spans="2:8" x14ac:dyDescent="0.2">
      <c r="B1" s="41" t="s">
        <v>4</v>
      </c>
      <c r="C1" s="42" t="s">
        <v>99</v>
      </c>
      <c r="D1" s="42"/>
      <c r="E1" s="42" t="s">
        <v>100</v>
      </c>
      <c r="F1" s="42" t="s">
        <v>100</v>
      </c>
      <c r="G1" s="42" t="s">
        <v>104</v>
      </c>
      <c r="H1" s="42" t="s">
        <v>34</v>
      </c>
    </row>
    <row r="2" spans="2:8" x14ac:dyDescent="0.2">
      <c r="B2" s="41"/>
      <c r="C2" s="42"/>
      <c r="D2" s="42"/>
      <c r="E2" s="42" t="s">
        <v>101</v>
      </c>
      <c r="F2" s="42" t="s">
        <v>102</v>
      </c>
      <c r="G2" s="42" t="s">
        <v>105</v>
      </c>
      <c r="H2" s="42" t="s">
        <v>106</v>
      </c>
    </row>
    <row r="3" spans="2:8" x14ac:dyDescent="0.2">
      <c r="B3" s="41"/>
      <c r="C3" s="42" t="s">
        <v>107</v>
      </c>
      <c r="D3" s="42" t="s">
        <v>100</v>
      </c>
      <c r="E3" s="42"/>
      <c r="F3" s="42" t="s">
        <v>103</v>
      </c>
      <c r="G3" s="42"/>
      <c r="H3" s="42"/>
    </row>
    <row r="4" spans="2:8" ht="15" thickBot="1" x14ac:dyDescent="0.25">
      <c r="B4" s="43"/>
      <c r="C4" s="44" t="s">
        <v>108</v>
      </c>
      <c r="D4" s="44" t="s">
        <v>109</v>
      </c>
      <c r="E4" s="44"/>
      <c r="F4" s="44"/>
      <c r="G4" s="44"/>
      <c r="H4" s="44"/>
    </row>
    <row r="5" spans="2:8" x14ac:dyDescent="0.2">
      <c r="B5" s="45" t="s">
        <v>110</v>
      </c>
      <c r="C5" s="46">
        <v>2</v>
      </c>
      <c r="D5" s="46" t="s">
        <v>111</v>
      </c>
      <c r="E5" s="46">
        <v>2</v>
      </c>
      <c r="F5" s="46">
        <v>21</v>
      </c>
      <c r="G5" s="46">
        <v>24</v>
      </c>
      <c r="H5" s="46">
        <v>261</v>
      </c>
    </row>
    <row r="6" spans="2:8" x14ac:dyDescent="0.2">
      <c r="B6" s="45" t="s">
        <v>41</v>
      </c>
      <c r="C6" s="46">
        <v>3</v>
      </c>
      <c r="D6" s="46">
        <v>3</v>
      </c>
      <c r="E6" s="46">
        <v>1</v>
      </c>
      <c r="F6" s="46" t="s">
        <v>112</v>
      </c>
      <c r="G6" s="46">
        <v>36</v>
      </c>
      <c r="H6" s="46">
        <v>134</v>
      </c>
    </row>
    <row r="7" spans="2:8" x14ac:dyDescent="0.2">
      <c r="B7" s="45" t="s">
        <v>68</v>
      </c>
      <c r="C7" s="46">
        <v>1</v>
      </c>
      <c r="D7" s="46">
        <v>1</v>
      </c>
      <c r="E7" s="46">
        <v>0</v>
      </c>
      <c r="F7" s="46">
        <v>7</v>
      </c>
      <c r="G7" s="46">
        <v>9</v>
      </c>
      <c r="H7" s="46">
        <v>52</v>
      </c>
    </row>
    <row r="8" spans="2:8" x14ac:dyDescent="0.2">
      <c r="B8" s="45" t="s">
        <v>113</v>
      </c>
      <c r="C8" s="46">
        <v>1</v>
      </c>
      <c r="D8" s="46" t="s">
        <v>114</v>
      </c>
      <c r="E8" s="46">
        <v>5</v>
      </c>
      <c r="F8" s="46">
        <v>5</v>
      </c>
      <c r="G8" s="46">
        <v>22</v>
      </c>
      <c r="H8" s="46">
        <v>16</v>
      </c>
    </row>
    <row r="9" spans="2:8" x14ac:dyDescent="0.2">
      <c r="B9" s="45" t="s">
        <v>90</v>
      </c>
      <c r="C9" s="46">
        <v>1</v>
      </c>
      <c r="D9" s="46">
        <v>0</v>
      </c>
      <c r="E9" s="46">
        <v>1</v>
      </c>
      <c r="F9" s="46">
        <v>8</v>
      </c>
      <c r="G9" s="46">
        <v>24</v>
      </c>
      <c r="H9" s="46">
        <v>8</v>
      </c>
    </row>
    <row r="10" spans="2:8" x14ac:dyDescent="0.2">
      <c r="B10" s="45" t="s">
        <v>98</v>
      </c>
      <c r="C10" s="46">
        <v>1</v>
      </c>
      <c r="D10" s="46">
        <v>1</v>
      </c>
      <c r="E10" s="46">
        <v>1</v>
      </c>
      <c r="F10" s="46">
        <v>7</v>
      </c>
      <c r="G10" s="46">
        <v>13</v>
      </c>
      <c r="H10" s="46">
        <v>14</v>
      </c>
    </row>
    <row r="11" spans="2:8" x14ac:dyDescent="0.2">
      <c r="B11" s="45" t="s">
        <v>115</v>
      </c>
      <c r="C11" s="46">
        <v>1</v>
      </c>
      <c r="D11" s="46">
        <v>1</v>
      </c>
      <c r="E11" s="46">
        <v>1</v>
      </c>
      <c r="F11" s="46">
        <v>8</v>
      </c>
      <c r="G11" s="46">
        <v>8</v>
      </c>
      <c r="H11" s="46">
        <v>12</v>
      </c>
    </row>
    <row r="12" spans="2:8" ht="15" thickBot="1" x14ac:dyDescent="0.25">
      <c r="B12" s="43" t="s">
        <v>2</v>
      </c>
      <c r="C12" s="44">
        <v>10</v>
      </c>
      <c r="D12" s="44">
        <v>34</v>
      </c>
      <c r="E12" s="44">
        <v>11</v>
      </c>
      <c r="F12" s="44" t="s">
        <v>116</v>
      </c>
      <c r="G12" s="44">
        <v>136</v>
      </c>
      <c r="H12" s="44">
        <v>497</v>
      </c>
    </row>
    <row r="14" spans="2:8" x14ac:dyDescent="0.2">
      <c r="B14" t="s">
        <v>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กลุ่ม 1</vt:lpstr>
      <vt:lpstr>Equipment</vt:lpstr>
      <vt:lpstr>กลุ่ม 2</vt:lpstr>
      <vt:lpstr>กลุ่ม 3</vt:lpstr>
      <vt:lpstr>ข้อมูลเคยสำรวจ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Superman</cp:lastModifiedBy>
  <cp:lastPrinted>2020-03-19T07:41:12Z</cp:lastPrinted>
  <dcterms:created xsi:type="dcterms:W3CDTF">2020-03-17T10:25:18Z</dcterms:created>
  <dcterms:modified xsi:type="dcterms:W3CDTF">2020-03-21T03:46:24Z</dcterms:modified>
</cp:coreProperties>
</file>